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60" windowWidth="11355" windowHeight="4875" tabRatio="874"/>
  </bookViews>
  <sheets>
    <sheet name="Advanced Filter" sheetId="2" r:id="rId1"/>
    <sheet name="Example 1" sheetId="3" r:id="rId2"/>
    <sheet name="Example 2" sheetId="4" r:id="rId3"/>
    <sheet name="Example 3" sheetId="5" r:id="rId4"/>
    <sheet name="Example 4" sheetId="6" r:id="rId5"/>
    <sheet name="Example 5" sheetId="7" r:id="rId6"/>
    <sheet name="Example 6" sheetId="8" r:id="rId7"/>
    <sheet name="AdvancedFilterNoFormulas" sheetId="10" r:id="rId8"/>
    <sheet name="AdvancedFilterFormulas" sheetId="11" r:id="rId9"/>
    <sheet name="Text to Columns" sheetId="9" r:id="rId10"/>
  </sheets>
  <definedNames>
    <definedName name="_xlnm._FilterDatabase" localSheetId="0" hidden="1">'Advanced Filter'!$A$6:$C$27</definedName>
    <definedName name="_xlnm._FilterDatabase" localSheetId="8" hidden="1">AdvancedFilterFormulas!$A$4:$C$25</definedName>
    <definedName name="_xlnm._FilterDatabase" localSheetId="7" hidden="1">AdvancedFilterNoFormulas!$A$6:$C$27</definedName>
    <definedName name="_xlnm._FilterDatabase" localSheetId="1" hidden="1">'Example 1'!$A$6:$C$27</definedName>
    <definedName name="_xlnm._FilterDatabase" localSheetId="2" hidden="1">'Example 2'!$A$6:$C$27</definedName>
    <definedName name="_xlnm._FilterDatabase" localSheetId="3" hidden="1">'Example 3'!$A$6:$C$27</definedName>
    <definedName name="_xlnm._FilterDatabase" localSheetId="4" hidden="1">'Example 4'!$A$6:$C$27</definedName>
    <definedName name="_xlnm._FilterDatabase" localSheetId="5" hidden="1">'Example 5'!$C$6:$C$27</definedName>
    <definedName name="_xlnm._FilterDatabase" localSheetId="6" hidden="1">'Example 6'!$A$6:$C$27</definedName>
    <definedName name="_xlnm.Criteria" localSheetId="8">AdvancedFilterFormulas!$D$1:$D$2</definedName>
    <definedName name="_xlnm.Criteria" localSheetId="7">AdvancedFilterNoFormulas!$J$1:$M$3</definedName>
    <definedName name="_xlnm.Criteria" localSheetId="1">'Example 1'!$A$1:$A$3</definedName>
    <definedName name="_xlnm.Criteria" localSheetId="2">'Example 2'!$A$1:$A$3</definedName>
    <definedName name="_xlnm.Criteria" localSheetId="3">'Example 3'!$A$1:$D$3</definedName>
    <definedName name="_xlnm.Criteria" localSheetId="4">'Example 4'!$B$1:$B$2</definedName>
    <definedName name="_xlnm.Extract" localSheetId="2">'Example 2'!$F$6</definedName>
    <definedName name="_xlnm.Extract" localSheetId="4">'Example 4'!$F$6:$H$6</definedName>
    <definedName name="_xlnm.Extract" localSheetId="5">'Example 5'!$F$6:$H$6</definedName>
    <definedName name="_xlnm.Extract" localSheetId="6">'Example 6'!$F$6:$H$6</definedName>
    <definedName name="MyRange" localSheetId="8">AdvancedFilterNoFormulas!$A$6:$C$27</definedName>
    <definedName name="MyRange" localSheetId="7">AdvancedFilterNoFormulas!$A$6:$C$27</definedName>
    <definedName name="MyRange" localSheetId="2">'Example 2'!$A$6:$C$27</definedName>
    <definedName name="MyRange" localSheetId="3">'Example 3'!$A$6:$C$27</definedName>
    <definedName name="MyRange">'Example 1'!$A$6:$C$27</definedName>
    <definedName name="MyRange2">AdvancedFilterFormulas!$A$4:$C$25</definedName>
  </definedNames>
  <calcPr calcId="125725"/>
</workbook>
</file>

<file path=xl/calcChain.xml><?xml version="1.0" encoding="utf-8"?>
<calcChain xmlns="http://schemas.openxmlformats.org/spreadsheetml/2006/main">
  <c r="B2" i="11"/>
  <c r="D2"/>
  <c r="F2"/>
  <c r="B2" i="6"/>
</calcChain>
</file>

<file path=xl/comments1.xml><?xml version="1.0" encoding="utf-8"?>
<comments xmlns="http://schemas.openxmlformats.org/spreadsheetml/2006/main">
  <authors>
    <author>OzGrid Business Applications</author>
  </authors>
  <commentList>
    <comment ref="F7" authorId="0">
      <text>
        <r>
          <rPr>
            <b/>
            <sz val="8"/>
            <color indexed="81"/>
            <rFont val="Tahoma"/>
          </rPr>
          <t>OzGrid Business Applications:
Access Advaned Filter via:
Sort &amp; Filter options on the Data tab</t>
        </r>
        <r>
          <rPr>
            <sz val="8"/>
            <color indexed="81"/>
            <rFont val="Tahoma"/>
          </rPr>
          <t xml:space="preserve">
Use the ranges above, outlined in the boxes as the criteria in the "</t>
        </r>
        <r>
          <rPr>
            <b/>
            <sz val="8"/>
            <color indexed="81"/>
            <rFont val="Tahoma"/>
          </rPr>
          <t>Criteria range</t>
        </r>
        <r>
          <rPr>
            <sz val="8"/>
            <color indexed="81"/>
            <rFont val="Tahoma"/>
          </rPr>
          <t xml:space="preserve">" box of the </t>
        </r>
        <r>
          <rPr>
            <b/>
            <sz val="8"/>
            <color indexed="81"/>
            <rFont val="Tahoma"/>
            <family val="2"/>
          </rPr>
          <t xml:space="preserve">Advanved Filter </t>
        </r>
        <r>
          <rPr>
            <sz val="8"/>
            <color indexed="81"/>
            <rFont val="Tahoma"/>
          </rPr>
          <t xml:space="preserve">dialog box to see how it filters the named range </t>
        </r>
        <r>
          <rPr>
            <b/>
            <sz val="8"/>
            <color indexed="81"/>
            <rFont val="Tahoma"/>
            <family val="2"/>
          </rPr>
          <t>MyRange</t>
        </r>
        <r>
          <rPr>
            <sz val="8"/>
            <color indexed="81"/>
            <rFont val="Tahoma"/>
            <family val="2"/>
          </rPr>
          <t xml:space="preserve"> (A6:C27).
Note that when you place your data in rows (as in A1:A3), you are filtering using </t>
        </r>
        <r>
          <rPr>
            <b/>
            <sz val="8"/>
            <color indexed="81"/>
            <rFont val="Tahoma"/>
            <family val="2"/>
          </rPr>
          <t>OR</t>
        </r>
        <r>
          <rPr>
            <sz val="8"/>
            <color indexed="81"/>
            <rFont val="Tahoma"/>
            <family val="2"/>
          </rPr>
          <t xml:space="preserve">, ie; John </t>
        </r>
        <r>
          <rPr>
            <b/>
            <sz val="8"/>
            <color indexed="81"/>
            <rFont val="Tahoma"/>
            <family val="2"/>
          </rPr>
          <t>OR</t>
        </r>
        <r>
          <rPr>
            <sz val="8"/>
            <color indexed="81"/>
            <rFont val="Tahoma"/>
            <family val="2"/>
          </rPr>
          <t xml:space="preserve"> Dave.  When you place your data in columns (as in F1:G2) you are filtering using </t>
        </r>
        <r>
          <rPr>
            <b/>
            <sz val="8"/>
            <color indexed="81"/>
            <rFont val="Tahoma"/>
            <family val="2"/>
          </rPr>
          <t>AND,</t>
        </r>
        <r>
          <rPr>
            <sz val="8"/>
            <color indexed="81"/>
            <rFont val="Tahoma"/>
            <family val="2"/>
          </rPr>
          <t xml:space="preserve"> so in this instance are saying &gt;24 </t>
        </r>
        <r>
          <rPr>
            <b/>
            <sz val="8"/>
            <color indexed="81"/>
            <rFont val="Tahoma"/>
            <family val="2"/>
          </rPr>
          <t>AND</t>
        </r>
        <r>
          <rPr>
            <sz val="8"/>
            <color indexed="81"/>
            <rFont val="Tahoma"/>
            <family val="2"/>
          </rPr>
          <t xml:space="preserve"> &lt;51.  You must also use the exact same headings as in your list, so copy them.  Note that blank cells within a criteria range are ignored.
Select </t>
        </r>
        <r>
          <rPr>
            <b/>
            <sz val="8"/>
            <color indexed="81"/>
            <rFont val="Tahoma"/>
            <family val="2"/>
          </rPr>
          <t>Clear</t>
        </r>
        <r>
          <rPr>
            <sz val="8"/>
            <color indexed="81"/>
            <rFont val="Tahoma"/>
            <family val="2"/>
          </rPr>
          <t xml:space="preserve"> from the </t>
        </r>
        <r>
          <rPr>
            <b/>
            <sz val="8"/>
            <color indexed="81"/>
            <rFont val="Tahoma"/>
            <family val="2"/>
          </rPr>
          <t>Sort &amp; Filter</t>
        </r>
        <r>
          <rPr>
            <sz val="8"/>
            <color indexed="81"/>
            <rFont val="Tahoma"/>
            <family val="2"/>
          </rPr>
          <t xml:space="preserve"> options to show all records again. </t>
        </r>
      </text>
    </comment>
  </commentList>
</comments>
</file>

<file path=xl/comments2.xml><?xml version="1.0" encoding="utf-8"?>
<comments xmlns="http://schemas.openxmlformats.org/spreadsheetml/2006/main">
  <authors>
    <author>OzGrid Business Applications</author>
  </authors>
  <commentList>
    <comment ref="B1" authorId="0">
      <text>
        <r>
          <rPr>
            <b/>
            <sz val="8"/>
            <color indexed="81"/>
            <rFont val="Tahoma"/>
          </rPr>
          <t>OzGrid Business Applications:</t>
        </r>
        <r>
          <rPr>
            <sz val="8"/>
            <color indexed="81"/>
            <rFont val="Tahoma"/>
          </rPr>
          <t xml:space="preserve">
 Show only information for people with a pay rate greater than the third largest pay rate.</t>
        </r>
      </text>
    </comment>
    <comment ref="D1" authorId="0">
      <text>
        <r>
          <rPr>
            <b/>
            <sz val="8"/>
            <color indexed="81"/>
            <rFont val="Tahoma"/>
          </rPr>
          <t>OzGrid Business Applications:</t>
        </r>
        <r>
          <rPr>
            <sz val="8"/>
            <color indexed="81"/>
            <rFont val="Tahoma"/>
          </rPr>
          <t xml:space="preserve">
Show only information for people who's age is greater than the average age.</t>
        </r>
      </text>
    </comment>
    <comment ref="F1" authorId="0">
      <text>
        <r>
          <rPr>
            <b/>
            <sz val="8"/>
            <color indexed="81"/>
            <rFont val="Tahoma"/>
          </rPr>
          <t>OzGrid Business Applications:</t>
        </r>
        <r>
          <rPr>
            <sz val="8"/>
            <color indexed="81"/>
            <rFont val="Tahoma"/>
          </rPr>
          <t xml:space="preserve">
Show information only for people that have a higher pay rate than "</t>
        </r>
        <r>
          <rPr>
            <b/>
            <sz val="8"/>
            <color indexed="81"/>
            <rFont val="Tahoma"/>
          </rPr>
          <t>Bill J</t>
        </r>
        <r>
          <rPr>
            <sz val="8"/>
            <color indexed="81"/>
            <rFont val="Tahoma"/>
          </rPr>
          <t xml:space="preserve">"
</t>
        </r>
      </text>
    </comment>
  </commentList>
</comments>
</file>

<file path=xl/sharedStrings.xml><?xml version="1.0" encoding="utf-8"?>
<sst xmlns="http://schemas.openxmlformats.org/spreadsheetml/2006/main" count="280" uniqueCount="51">
  <si>
    <t>Sharon</t>
  </si>
  <si>
    <t>Jim</t>
  </si>
  <si>
    <t>Mark</t>
  </si>
  <si>
    <t>Patricia</t>
  </si>
  <si>
    <t>Jasmine</t>
  </si>
  <si>
    <t>Rose</t>
  </si>
  <si>
    <t>Bob</t>
  </si>
  <si>
    <t xml:space="preserve">Rob </t>
  </si>
  <si>
    <t>Fred</t>
  </si>
  <si>
    <t>Penelope</t>
  </si>
  <si>
    <t>Doris</t>
  </si>
  <si>
    <t>Bert</t>
  </si>
  <si>
    <t>Names</t>
  </si>
  <si>
    <t>Dave</t>
  </si>
  <si>
    <t>John</t>
  </si>
  <si>
    <t>Age</t>
  </si>
  <si>
    <t>Pay Rate</t>
  </si>
  <si>
    <t>&gt;24</t>
  </si>
  <si>
    <t>&lt;53</t>
  </si>
  <si>
    <t>DaveF</t>
  </si>
  <si>
    <t>Jim Y</t>
  </si>
  <si>
    <t>Mary Q</t>
  </si>
  <si>
    <t>Terry R</t>
  </si>
  <si>
    <t>Dave P</t>
  </si>
  <si>
    <t>Mary A</t>
  </si>
  <si>
    <t>John Y</t>
  </si>
  <si>
    <t>Fred L</t>
  </si>
  <si>
    <t>John R</t>
  </si>
  <si>
    <t>Dave K</t>
  </si>
  <si>
    <t xml:space="preserve">Tony W </t>
  </si>
  <si>
    <t>Jill J</t>
  </si>
  <si>
    <t>Jim B</t>
  </si>
  <si>
    <t>Mary W</t>
  </si>
  <si>
    <t>Terry K</t>
  </si>
  <si>
    <t>Dave H</t>
  </si>
  <si>
    <t>Bill J</t>
  </si>
  <si>
    <t>&lt;50</t>
  </si>
  <si>
    <t>&gt;30</t>
  </si>
  <si>
    <t>&lt;51</t>
  </si>
  <si>
    <t>Dave F</t>
  </si>
  <si>
    <t>Terry W</t>
  </si>
  <si>
    <t>Sam Y</t>
  </si>
  <si>
    <t>Bill W</t>
  </si>
  <si>
    <t>Use the "Criteria range" in the Advanced Filter to refer to the 3 criteria above</t>
  </si>
  <si>
    <t>Raina Hawley 2 Smith Street Bunbury 97 123 345</t>
  </si>
  <si>
    <t>Joe Bloggs 37 High Street Perth  97 345 987</t>
  </si>
  <si>
    <t>Fred Morris 278 Long Road Langley 98 234 431</t>
  </si>
  <si>
    <t>Jane James 17 Pierce Street Adelaide 97 675 453</t>
  </si>
  <si>
    <t>Michael Manly 12b Shrink Road Belsize 97 243 267</t>
  </si>
  <si>
    <t>Ben Jones 133 River Road Sydney 98 677 456</t>
  </si>
  <si>
    <t>Shirley Shaw 12a Fleet Street London 97 678 234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</si>
</sst>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12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0"/>
      <color indexed="63"/>
      <name val="Verdana"/>
      <family val="2"/>
    </font>
    <font>
      <b/>
      <sz val="10"/>
      <name val="Verdana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44" fontId="0" fillId="0" borderId="0" xfId="1" applyFont="1"/>
    <xf numFmtId="0" fontId="3" fillId="0" borderId="0" xfId="0" applyFont="1"/>
    <xf numFmtId="8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44" fontId="6" fillId="0" borderId="0" xfId="1" applyFont="1"/>
    <xf numFmtId="0" fontId="6" fillId="0" borderId="0" xfId="0" applyNumberFormat="1" applyFont="1"/>
    <xf numFmtId="44" fontId="6" fillId="0" borderId="0" xfId="0" applyNumberFormat="1" applyFont="1"/>
    <xf numFmtId="0" fontId="7" fillId="0" borderId="0" xfId="0" applyFont="1" applyAlignment="1">
      <alignment horizontal="center"/>
    </xf>
    <xf numFmtId="0" fontId="6" fillId="0" borderId="0" xfId="0" applyFont="1" applyBorder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7" fillId="0" borderId="1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32"/>
  <sheetViews>
    <sheetView tabSelected="1" workbookViewId="0"/>
  </sheetViews>
  <sheetFormatPr defaultRowHeight="12.75"/>
  <cols>
    <col min="2" max="2" width="10.5703125" bestFit="1" customWidth="1"/>
  </cols>
  <sheetData>
    <row r="1" spans="1:8">
      <c r="A1" s="2"/>
      <c r="B1" s="2"/>
      <c r="C1" s="2"/>
      <c r="D1" s="2"/>
    </row>
    <row r="2" spans="1:8">
      <c r="B2" s="4"/>
    </row>
    <row r="6" spans="1:8">
      <c r="A6" s="2" t="s">
        <v>12</v>
      </c>
      <c r="B6" s="2" t="s">
        <v>16</v>
      </c>
      <c r="C6" s="2" t="s">
        <v>15</v>
      </c>
      <c r="F6" s="2"/>
      <c r="G6" s="2"/>
      <c r="H6" s="2"/>
    </row>
    <row r="7" spans="1:8">
      <c r="A7" t="s">
        <v>13</v>
      </c>
      <c r="B7" s="1">
        <v>19.5</v>
      </c>
      <c r="C7">
        <v>25</v>
      </c>
      <c r="G7" s="1"/>
    </row>
    <row r="8" spans="1:8">
      <c r="A8" t="s">
        <v>1</v>
      </c>
      <c r="B8" s="1">
        <v>21</v>
      </c>
      <c r="C8">
        <v>40</v>
      </c>
      <c r="G8" s="1"/>
    </row>
    <row r="9" spans="1:8">
      <c r="A9" t="s">
        <v>0</v>
      </c>
      <c r="B9" s="1">
        <v>23.5</v>
      </c>
      <c r="C9">
        <v>19</v>
      </c>
      <c r="G9" s="1"/>
    </row>
    <row r="10" spans="1:8">
      <c r="A10" t="s">
        <v>1</v>
      </c>
      <c r="B10" s="1">
        <v>20.75</v>
      </c>
      <c r="C10">
        <v>24</v>
      </c>
      <c r="G10" s="1"/>
    </row>
    <row r="11" spans="1:8">
      <c r="A11" t="s">
        <v>14</v>
      </c>
      <c r="B11" s="1">
        <v>20</v>
      </c>
      <c r="C11">
        <v>25</v>
      </c>
      <c r="G11" s="1"/>
    </row>
    <row r="12" spans="1:8">
      <c r="A12" t="s">
        <v>2</v>
      </c>
      <c r="B12" s="1">
        <v>19.8</v>
      </c>
      <c r="C12">
        <v>23</v>
      </c>
      <c r="G12" s="1"/>
    </row>
    <row r="13" spans="1:8">
      <c r="A13" t="s">
        <v>3</v>
      </c>
      <c r="B13" s="1">
        <v>16.5</v>
      </c>
      <c r="C13">
        <v>24</v>
      </c>
      <c r="G13" s="1"/>
    </row>
    <row r="14" spans="1:8">
      <c r="A14" t="s">
        <v>14</v>
      </c>
      <c r="B14" s="1">
        <v>16</v>
      </c>
      <c r="C14">
        <v>48</v>
      </c>
      <c r="G14" s="1"/>
    </row>
    <row r="15" spans="1:8">
      <c r="A15" t="s">
        <v>4</v>
      </c>
      <c r="B15" s="1">
        <v>17.5</v>
      </c>
      <c r="C15">
        <v>36</v>
      </c>
      <c r="G15" s="3"/>
    </row>
    <row r="16" spans="1:8">
      <c r="A16" t="s">
        <v>13</v>
      </c>
      <c r="B16" s="1">
        <v>20.5</v>
      </c>
      <c r="C16">
        <v>52</v>
      </c>
      <c r="G16" s="3"/>
    </row>
    <row r="17" spans="1:7">
      <c r="A17" t="s">
        <v>5</v>
      </c>
      <c r="B17" s="1">
        <v>15.75</v>
      </c>
      <c r="C17">
        <v>54</v>
      </c>
      <c r="G17" s="3"/>
    </row>
    <row r="18" spans="1:7">
      <c r="A18" t="s">
        <v>6</v>
      </c>
      <c r="B18" s="1">
        <v>16.5</v>
      </c>
      <c r="C18">
        <v>61</v>
      </c>
      <c r="G18" s="3"/>
    </row>
    <row r="19" spans="1:7">
      <c r="A19" t="s">
        <v>7</v>
      </c>
      <c r="B19" s="1">
        <v>18.600000000000001</v>
      </c>
      <c r="C19">
        <v>35</v>
      </c>
      <c r="G19" s="3"/>
    </row>
    <row r="20" spans="1:7">
      <c r="A20" t="s">
        <v>13</v>
      </c>
      <c r="B20" s="1">
        <v>15.75</v>
      </c>
      <c r="C20">
        <v>37</v>
      </c>
      <c r="G20" s="3"/>
    </row>
    <row r="21" spans="1:7">
      <c r="A21" t="s">
        <v>8</v>
      </c>
      <c r="B21" s="1">
        <v>26</v>
      </c>
      <c r="C21">
        <v>40</v>
      </c>
      <c r="G21" s="3"/>
    </row>
    <row r="22" spans="1:7">
      <c r="A22" t="s">
        <v>9</v>
      </c>
      <c r="B22" s="1">
        <v>16.5</v>
      </c>
      <c r="C22">
        <v>23</v>
      </c>
      <c r="G22" s="3"/>
    </row>
    <row r="23" spans="1:7">
      <c r="A23" t="s">
        <v>14</v>
      </c>
      <c r="B23" s="1">
        <v>19.5</v>
      </c>
      <c r="C23">
        <v>38</v>
      </c>
      <c r="G23" s="3"/>
    </row>
    <row r="24" spans="1:7">
      <c r="A24" t="s">
        <v>10</v>
      </c>
      <c r="B24" s="1">
        <v>17.5</v>
      </c>
      <c r="C24">
        <v>21</v>
      </c>
      <c r="G24" s="3"/>
    </row>
    <row r="25" spans="1:7">
      <c r="A25" t="s">
        <v>11</v>
      </c>
      <c r="B25" s="1">
        <v>18</v>
      </c>
      <c r="C25">
        <v>23</v>
      </c>
      <c r="G25" s="3"/>
    </row>
    <row r="26" spans="1:7">
      <c r="A26" t="s">
        <v>13</v>
      </c>
      <c r="B26" s="1">
        <v>18</v>
      </c>
      <c r="C26">
        <v>40</v>
      </c>
      <c r="G26" s="3"/>
    </row>
    <row r="27" spans="1:7">
      <c r="A27" t="s">
        <v>14</v>
      </c>
      <c r="B27" s="1">
        <v>19.5</v>
      </c>
      <c r="C27">
        <v>60</v>
      </c>
      <c r="G27" s="3"/>
    </row>
    <row r="28" spans="1:7">
      <c r="G28" s="3"/>
    </row>
    <row r="29" spans="1:7">
      <c r="G29" s="3"/>
    </row>
    <row r="30" spans="1:7">
      <c r="G30" s="3"/>
    </row>
    <row r="31" spans="1:7">
      <c r="G31" s="3"/>
    </row>
    <row r="32" spans="1:7">
      <c r="G32" s="3"/>
    </row>
  </sheetData>
  <phoneticPr fontId="2" type="noConversion"/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A1:A7"/>
  <sheetViews>
    <sheetView workbookViewId="0">
      <selection activeCell="I15" sqref="I15"/>
    </sheetView>
  </sheetViews>
  <sheetFormatPr defaultRowHeight="12.75"/>
  <cols>
    <col min="1" max="1" width="44.85546875" bestFit="1" customWidth="1"/>
  </cols>
  <sheetData>
    <row r="1" spans="1:1">
      <c r="A1" t="s">
        <v>44</v>
      </c>
    </row>
    <row r="2" spans="1:1">
      <c r="A2" t="s">
        <v>45</v>
      </c>
    </row>
    <row r="3" spans="1:1">
      <c r="A3" t="s">
        <v>46</v>
      </c>
    </row>
    <row r="4" spans="1:1">
      <c r="A4" t="s">
        <v>47</v>
      </c>
    </row>
    <row r="5" spans="1:1">
      <c r="A5" t="s">
        <v>48</v>
      </c>
    </row>
    <row r="6" spans="1:1">
      <c r="A6" t="s">
        <v>49</v>
      </c>
    </row>
    <row r="7" spans="1:1">
      <c r="A7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filterMode="1"/>
  <dimension ref="A1:H32"/>
  <sheetViews>
    <sheetView workbookViewId="0">
      <selection activeCell="A16" sqref="A16"/>
    </sheetView>
  </sheetViews>
  <sheetFormatPr defaultRowHeight="12.75"/>
  <cols>
    <col min="2" max="2" width="10.5703125" bestFit="1" customWidth="1"/>
  </cols>
  <sheetData>
    <row r="1" spans="1:8">
      <c r="A1" s="2" t="s">
        <v>12</v>
      </c>
      <c r="B1" s="2" t="s">
        <v>16</v>
      </c>
      <c r="C1" s="2" t="s">
        <v>15</v>
      </c>
      <c r="D1" s="2"/>
    </row>
    <row r="2" spans="1:8">
      <c r="A2" t="s">
        <v>14</v>
      </c>
      <c r="B2" s="4"/>
    </row>
    <row r="3" spans="1:8">
      <c r="A3" t="s">
        <v>13</v>
      </c>
    </row>
    <row r="6" spans="1:8">
      <c r="A6" s="2" t="s">
        <v>12</v>
      </c>
      <c r="B6" s="2" t="s">
        <v>16</v>
      </c>
      <c r="C6" s="2" t="s">
        <v>15</v>
      </c>
      <c r="F6" s="2"/>
      <c r="G6" s="2"/>
      <c r="H6" s="2"/>
    </row>
    <row r="7" spans="1:8">
      <c r="A7" t="s">
        <v>13</v>
      </c>
      <c r="B7" s="1">
        <v>19.5</v>
      </c>
      <c r="C7">
        <v>25</v>
      </c>
      <c r="G7" s="1"/>
    </row>
    <row r="8" spans="1:8" hidden="1">
      <c r="A8" t="s">
        <v>1</v>
      </c>
      <c r="B8" s="1">
        <v>21</v>
      </c>
      <c r="C8">
        <v>40</v>
      </c>
      <c r="G8" s="1"/>
    </row>
    <row r="9" spans="1:8" hidden="1">
      <c r="A9" t="s">
        <v>0</v>
      </c>
      <c r="B9" s="1">
        <v>23.5</v>
      </c>
      <c r="C9">
        <v>19</v>
      </c>
      <c r="G9" s="1"/>
    </row>
    <row r="10" spans="1:8" hidden="1">
      <c r="A10" t="s">
        <v>1</v>
      </c>
      <c r="B10" s="1">
        <v>20.75</v>
      </c>
      <c r="C10">
        <v>24</v>
      </c>
      <c r="G10" s="1"/>
    </row>
    <row r="11" spans="1:8">
      <c r="A11" t="s">
        <v>14</v>
      </c>
      <c r="B11" s="1">
        <v>20</v>
      </c>
      <c r="C11">
        <v>25</v>
      </c>
      <c r="G11" s="1"/>
    </row>
    <row r="12" spans="1:8" hidden="1">
      <c r="A12" t="s">
        <v>2</v>
      </c>
      <c r="B12" s="1">
        <v>19.8</v>
      </c>
      <c r="C12">
        <v>23</v>
      </c>
      <c r="G12" s="1"/>
    </row>
    <row r="13" spans="1:8" hidden="1">
      <c r="A13" t="s">
        <v>3</v>
      </c>
      <c r="B13" s="1">
        <v>16.5</v>
      </c>
      <c r="C13">
        <v>24</v>
      </c>
      <c r="G13" s="1"/>
    </row>
    <row r="14" spans="1:8">
      <c r="A14" t="s">
        <v>14</v>
      </c>
      <c r="B14" s="1">
        <v>16</v>
      </c>
      <c r="C14">
        <v>48</v>
      </c>
      <c r="G14" s="1"/>
    </row>
    <row r="15" spans="1:8" hidden="1">
      <c r="A15" t="s">
        <v>4</v>
      </c>
      <c r="B15" s="1">
        <v>17.5</v>
      </c>
      <c r="C15">
        <v>36</v>
      </c>
      <c r="G15" s="3"/>
    </row>
    <row r="16" spans="1:8">
      <c r="A16" t="s">
        <v>13</v>
      </c>
      <c r="B16" s="1">
        <v>20.5</v>
      </c>
      <c r="C16">
        <v>52</v>
      </c>
      <c r="G16" s="3"/>
    </row>
    <row r="17" spans="1:7" hidden="1">
      <c r="A17" t="s">
        <v>5</v>
      </c>
      <c r="B17" s="1">
        <v>15.75</v>
      </c>
      <c r="C17">
        <v>54</v>
      </c>
      <c r="G17" s="3"/>
    </row>
    <row r="18" spans="1:7" hidden="1">
      <c r="A18" t="s">
        <v>6</v>
      </c>
      <c r="B18" s="1">
        <v>16.5</v>
      </c>
      <c r="C18">
        <v>61</v>
      </c>
      <c r="G18" s="3"/>
    </row>
    <row r="19" spans="1:7" hidden="1">
      <c r="A19" t="s">
        <v>7</v>
      </c>
      <c r="B19" s="1">
        <v>18.600000000000001</v>
      </c>
      <c r="C19">
        <v>35</v>
      </c>
      <c r="G19" s="3"/>
    </row>
    <row r="20" spans="1:7">
      <c r="A20" t="s">
        <v>13</v>
      </c>
      <c r="B20" s="1">
        <v>15.75</v>
      </c>
      <c r="C20">
        <v>37</v>
      </c>
      <c r="G20" s="3"/>
    </row>
    <row r="21" spans="1:7" hidden="1">
      <c r="A21" t="s">
        <v>8</v>
      </c>
      <c r="B21" s="1">
        <v>26</v>
      </c>
      <c r="C21">
        <v>40</v>
      </c>
      <c r="G21" s="3"/>
    </row>
    <row r="22" spans="1:7" hidden="1">
      <c r="A22" t="s">
        <v>9</v>
      </c>
      <c r="B22" s="1">
        <v>16.5</v>
      </c>
      <c r="C22">
        <v>23</v>
      </c>
      <c r="G22" s="3"/>
    </row>
    <row r="23" spans="1:7">
      <c r="A23" t="s">
        <v>14</v>
      </c>
      <c r="B23" s="1">
        <v>19.5</v>
      </c>
      <c r="C23">
        <v>38</v>
      </c>
      <c r="G23" s="3"/>
    </row>
    <row r="24" spans="1:7" hidden="1">
      <c r="A24" t="s">
        <v>10</v>
      </c>
      <c r="B24" s="1">
        <v>17.5</v>
      </c>
      <c r="C24">
        <v>21</v>
      </c>
      <c r="G24" s="3"/>
    </row>
    <row r="25" spans="1:7" hidden="1">
      <c r="A25" t="s">
        <v>11</v>
      </c>
      <c r="B25" s="1">
        <v>18</v>
      </c>
      <c r="C25">
        <v>23</v>
      </c>
      <c r="G25" s="3"/>
    </row>
    <row r="26" spans="1:7">
      <c r="A26" t="s">
        <v>13</v>
      </c>
      <c r="B26" s="1">
        <v>18</v>
      </c>
      <c r="C26">
        <v>40</v>
      </c>
      <c r="G26" s="3"/>
    </row>
    <row r="27" spans="1:7">
      <c r="A27" t="s">
        <v>14</v>
      </c>
      <c r="B27" s="1">
        <v>19.5</v>
      </c>
      <c r="C27">
        <v>60</v>
      </c>
      <c r="G27" s="3"/>
    </row>
    <row r="28" spans="1:7">
      <c r="G28" s="3"/>
    </row>
    <row r="29" spans="1:7">
      <c r="G29" s="3"/>
    </row>
    <row r="30" spans="1:7">
      <c r="G30" s="3"/>
    </row>
    <row r="31" spans="1:7">
      <c r="G31" s="3"/>
    </row>
    <row r="32" spans="1:7">
      <c r="G32" s="3"/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H32"/>
  <sheetViews>
    <sheetView workbookViewId="0">
      <selection activeCell="B17" sqref="B17"/>
    </sheetView>
  </sheetViews>
  <sheetFormatPr defaultRowHeight="12.75"/>
  <cols>
    <col min="2" max="2" width="10.5703125" bestFit="1" customWidth="1"/>
  </cols>
  <sheetData>
    <row r="1" spans="1:8">
      <c r="A1" s="2" t="s">
        <v>12</v>
      </c>
      <c r="B1" s="2" t="s">
        <v>16</v>
      </c>
      <c r="C1" s="2" t="s">
        <v>15</v>
      </c>
      <c r="D1" s="2"/>
    </row>
    <row r="2" spans="1:8">
      <c r="A2" t="s">
        <v>14</v>
      </c>
      <c r="B2" s="4"/>
    </row>
    <row r="3" spans="1:8">
      <c r="A3" t="s">
        <v>13</v>
      </c>
    </row>
    <row r="6" spans="1:8">
      <c r="A6" s="2" t="s">
        <v>12</v>
      </c>
      <c r="B6" s="2" t="s">
        <v>16</v>
      </c>
      <c r="C6" s="2" t="s">
        <v>15</v>
      </c>
      <c r="F6" s="2" t="s">
        <v>12</v>
      </c>
      <c r="G6" s="2" t="s">
        <v>16</v>
      </c>
      <c r="H6" s="2" t="s">
        <v>15</v>
      </c>
    </row>
    <row r="7" spans="1:8">
      <c r="A7" t="s">
        <v>13</v>
      </c>
      <c r="B7" s="1">
        <v>19.5</v>
      </c>
      <c r="C7">
        <v>25</v>
      </c>
      <c r="F7" t="s">
        <v>13</v>
      </c>
      <c r="G7" s="1">
        <v>19.5</v>
      </c>
      <c r="H7">
        <v>25</v>
      </c>
    </row>
    <row r="8" spans="1:8">
      <c r="A8" t="s">
        <v>1</v>
      </c>
      <c r="B8" s="1">
        <v>21</v>
      </c>
      <c r="C8">
        <v>40</v>
      </c>
      <c r="F8" t="s">
        <v>14</v>
      </c>
      <c r="G8" s="1">
        <v>20</v>
      </c>
      <c r="H8">
        <v>25</v>
      </c>
    </row>
    <row r="9" spans="1:8">
      <c r="A9" t="s">
        <v>0</v>
      </c>
      <c r="B9" s="1">
        <v>23.5</v>
      </c>
      <c r="C9">
        <v>19</v>
      </c>
      <c r="F9" t="s">
        <v>14</v>
      </c>
      <c r="G9" s="1">
        <v>16</v>
      </c>
      <c r="H9">
        <v>48</v>
      </c>
    </row>
    <row r="10" spans="1:8">
      <c r="A10" t="s">
        <v>1</v>
      </c>
      <c r="B10" s="1">
        <v>20.75</v>
      </c>
      <c r="C10">
        <v>24</v>
      </c>
      <c r="F10" t="s">
        <v>13</v>
      </c>
      <c r="G10" s="1">
        <v>20.5</v>
      </c>
      <c r="H10">
        <v>52</v>
      </c>
    </row>
    <row r="11" spans="1:8">
      <c r="A11" t="s">
        <v>14</v>
      </c>
      <c r="B11" s="1">
        <v>20</v>
      </c>
      <c r="C11">
        <v>25</v>
      </c>
      <c r="F11" t="s">
        <v>13</v>
      </c>
      <c r="G11" s="1">
        <v>15.75</v>
      </c>
      <c r="H11">
        <v>37</v>
      </c>
    </row>
    <row r="12" spans="1:8">
      <c r="A12" t="s">
        <v>2</v>
      </c>
      <c r="B12" s="1">
        <v>19.8</v>
      </c>
      <c r="C12">
        <v>23</v>
      </c>
      <c r="F12" t="s">
        <v>14</v>
      </c>
      <c r="G12" s="1">
        <v>19.5</v>
      </c>
      <c r="H12">
        <v>38</v>
      </c>
    </row>
    <row r="13" spans="1:8">
      <c r="A13" t="s">
        <v>3</v>
      </c>
      <c r="B13" s="1">
        <v>16.5</v>
      </c>
      <c r="C13">
        <v>24</v>
      </c>
      <c r="F13" t="s">
        <v>13</v>
      </c>
      <c r="G13" s="1">
        <v>18</v>
      </c>
      <c r="H13">
        <v>40</v>
      </c>
    </row>
    <row r="14" spans="1:8">
      <c r="A14" t="s">
        <v>14</v>
      </c>
      <c r="B14" s="1">
        <v>16</v>
      </c>
      <c r="C14">
        <v>48</v>
      </c>
      <c r="F14" t="s">
        <v>14</v>
      </c>
      <c r="G14" s="1">
        <v>19.5</v>
      </c>
      <c r="H14">
        <v>60</v>
      </c>
    </row>
    <row r="15" spans="1:8">
      <c r="A15" t="s">
        <v>4</v>
      </c>
      <c r="B15" s="1">
        <v>17.5</v>
      </c>
      <c r="C15">
        <v>36</v>
      </c>
      <c r="G15" s="3"/>
    </row>
    <row r="16" spans="1:8">
      <c r="A16" t="s">
        <v>13</v>
      </c>
      <c r="B16" s="1">
        <v>20.5</v>
      </c>
      <c r="C16">
        <v>52</v>
      </c>
      <c r="G16" s="3"/>
    </row>
    <row r="17" spans="1:7">
      <c r="A17" t="s">
        <v>5</v>
      </c>
      <c r="B17" s="1">
        <v>15.75</v>
      </c>
      <c r="C17">
        <v>54</v>
      </c>
      <c r="G17" s="3"/>
    </row>
    <row r="18" spans="1:7">
      <c r="A18" t="s">
        <v>6</v>
      </c>
      <c r="B18" s="1">
        <v>16.5</v>
      </c>
      <c r="C18">
        <v>61</v>
      </c>
      <c r="G18" s="3"/>
    </row>
    <row r="19" spans="1:7">
      <c r="A19" t="s">
        <v>7</v>
      </c>
      <c r="B19" s="1">
        <v>18.600000000000001</v>
      </c>
      <c r="C19">
        <v>35</v>
      </c>
      <c r="G19" s="3"/>
    </row>
    <row r="20" spans="1:7">
      <c r="A20" t="s">
        <v>13</v>
      </c>
      <c r="B20" s="1">
        <v>15.75</v>
      </c>
      <c r="C20">
        <v>37</v>
      </c>
      <c r="G20" s="3"/>
    </row>
    <row r="21" spans="1:7">
      <c r="A21" t="s">
        <v>8</v>
      </c>
      <c r="B21" s="1">
        <v>26</v>
      </c>
      <c r="C21">
        <v>40</v>
      </c>
      <c r="G21" s="3"/>
    </row>
    <row r="22" spans="1:7">
      <c r="A22" t="s">
        <v>9</v>
      </c>
      <c r="B22" s="1">
        <v>16.5</v>
      </c>
      <c r="C22">
        <v>23</v>
      </c>
      <c r="G22" s="3"/>
    </row>
    <row r="23" spans="1:7">
      <c r="A23" t="s">
        <v>14</v>
      </c>
      <c r="B23" s="1">
        <v>19.5</v>
      </c>
      <c r="C23">
        <v>38</v>
      </c>
      <c r="G23" s="3"/>
    </row>
    <row r="24" spans="1:7">
      <c r="A24" t="s">
        <v>10</v>
      </c>
      <c r="B24" s="1">
        <v>17.5</v>
      </c>
      <c r="C24">
        <v>21</v>
      </c>
      <c r="G24" s="3"/>
    </row>
    <row r="25" spans="1:7">
      <c r="A25" t="s">
        <v>11</v>
      </c>
      <c r="B25" s="1">
        <v>18</v>
      </c>
      <c r="C25">
        <v>23</v>
      </c>
      <c r="G25" s="3"/>
    </row>
    <row r="26" spans="1:7">
      <c r="A26" t="s">
        <v>13</v>
      </c>
      <c r="B26" s="1">
        <v>18</v>
      </c>
      <c r="C26">
        <v>40</v>
      </c>
      <c r="G26" s="3"/>
    </row>
    <row r="27" spans="1:7">
      <c r="A27" t="s">
        <v>14</v>
      </c>
      <c r="B27" s="1">
        <v>19.5</v>
      </c>
      <c r="C27">
        <v>60</v>
      </c>
      <c r="G27" s="3"/>
    </row>
    <row r="28" spans="1:7">
      <c r="G28" s="3"/>
    </row>
    <row r="29" spans="1:7">
      <c r="G29" s="3"/>
    </row>
    <row r="30" spans="1:7">
      <c r="G30" s="3"/>
    </row>
    <row r="31" spans="1:7">
      <c r="G31" s="3"/>
    </row>
    <row r="32" spans="1:7">
      <c r="G32" s="3"/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H32"/>
  <sheetViews>
    <sheetView workbookViewId="0">
      <selection activeCell="G7" sqref="G7"/>
    </sheetView>
  </sheetViews>
  <sheetFormatPr defaultRowHeight="12.75"/>
  <cols>
    <col min="2" max="2" width="10.5703125" bestFit="1" customWidth="1"/>
  </cols>
  <sheetData>
    <row r="1" spans="1:8">
      <c r="A1" s="2" t="s">
        <v>12</v>
      </c>
      <c r="B1" s="2" t="s">
        <v>16</v>
      </c>
      <c r="C1" s="2" t="s">
        <v>15</v>
      </c>
      <c r="D1" s="2" t="s">
        <v>15</v>
      </c>
    </row>
    <row r="2" spans="1:8">
      <c r="A2" t="s">
        <v>14</v>
      </c>
      <c r="B2" s="4"/>
      <c r="C2" t="s">
        <v>17</v>
      </c>
      <c r="D2" t="s">
        <v>18</v>
      </c>
    </row>
    <row r="3" spans="1:8">
      <c r="A3" t="s">
        <v>13</v>
      </c>
    </row>
    <row r="6" spans="1:8">
      <c r="A6" s="2" t="s">
        <v>12</v>
      </c>
      <c r="B6" s="2" t="s">
        <v>16</v>
      </c>
      <c r="C6" s="2" t="s">
        <v>15</v>
      </c>
      <c r="F6" s="2"/>
      <c r="G6" s="2"/>
      <c r="H6" s="2"/>
    </row>
    <row r="7" spans="1:8">
      <c r="A7" t="s">
        <v>13</v>
      </c>
      <c r="B7" s="1">
        <v>19.5</v>
      </c>
      <c r="C7">
        <v>25</v>
      </c>
      <c r="G7" s="1"/>
    </row>
    <row r="8" spans="1:8">
      <c r="A8" t="s">
        <v>1</v>
      </c>
      <c r="B8" s="1">
        <v>21</v>
      </c>
      <c r="C8">
        <v>40</v>
      </c>
      <c r="G8" s="1"/>
    </row>
    <row r="9" spans="1:8">
      <c r="A9" t="s">
        <v>0</v>
      </c>
      <c r="B9" s="1">
        <v>23.5</v>
      </c>
      <c r="C9">
        <v>19</v>
      </c>
      <c r="G9" s="1"/>
    </row>
    <row r="10" spans="1:8">
      <c r="A10" t="s">
        <v>1</v>
      </c>
      <c r="B10" s="1">
        <v>20.75</v>
      </c>
      <c r="C10">
        <v>24</v>
      </c>
      <c r="G10" s="1"/>
    </row>
    <row r="11" spans="1:8">
      <c r="A11" t="s">
        <v>14</v>
      </c>
      <c r="B11" s="1">
        <v>20</v>
      </c>
      <c r="C11">
        <v>25</v>
      </c>
      <c r="G11" s="1"/>
    </row>
    <row r="12" spans="1:8">
      <c r="A12" t="s">
        <v>2</v>
      </c>
      <c r="B12" s="1">
        <v>19.8</v>
      </c>
      <c r="C12">
        <v>23</v>
      </c>
      <c r="G12" s="1"/>
    </row>
    <row r="13" spans="1:8">
      <c r="A13" t="s">
        <v>3</v>
      </c>
      <c r="B13" s="1">
        <v>16.5</v>
      </c>
      <c r="C13">
        <v>24</v>
      </c>
      <c r="G13" s="1"/>
    </row>
    <row r="14" spans="1:8">
      <c r="A14" t="s">
        <v>14</v>
      </c>
      <c r="B14" s="1">
        <v>16</v>
      </c>
      <c r="C14">
        <v>48</v>
      </c>
      <c r="G14" s="1"/>
    </row>
    <row r="15" spans="1:8">
      <c r="A15" t="s">
        <v>4</v>
      </c>
      <c r="B15" s="1">
        <v>17.5</v>
      </c>
      <c r="C15">
        <v>36</v>
      </c>
      <c r="G15" s="3"/>
    </row>
    <row r="16" spans="1:8">
      <c r="A16" t="s">
        <v>13</v>
      </c>
      <c r="B16" s="1">
        <v>20.5</v>
      </c>
      <c r="C16">
        <v>52</v>
      </c>
      <c r="G16" s="3"/>
    </row>
    <row r="17" spans="1:7">
      <c r="A17" t="s">
        <v>5</v>
      </c>
      <c r="B17" s="1">
        <v>15.75</v>
      </c>
      <c r="C17">
        <v>54</v>
      </c>
      <c r="G17" s="3"/>
    </row>
    <row r="18" spans="1:7">
      <c r="A18" t="s">
        <v>6</v>
      </c>
      <c r="B18" s="1">
        <v>16.5</v>
      </c>
      <c r="C18">
        <v>61</v>
      </c>
      <c r="G18" s="3"/>
    </row>
    <row r="19" spans="1:7">
      <c r="A19" t="s">
        <v>7</v>
      </c>
      <c r="B19" s="1">
        <v>18.600000000000001</v>
      </c>
      <c r="C19">
        <v>35</v>
      </c>
      <c r="G19" s="3"/>
    </row>
    <row r="20" spans="1:7">
      <c r="A20" t="s">
        <v>13</v>
      </c>
      <c r="B20" s="1">
        <v>15.75</v>
      </c>
      <c r="C20">
        <v>37</v>
      </c>
      <c r="G20" s="3"/>
    </row>
    <row r="21" spans="1:7">
      <c r="A21" t="s">
        <v>8</v>
      </c>
      <c r="B21" s="1">
        <v>26</v>
      </c>
      <c r="C21">
        <v>40</v>
      </c>
      <c r="G21" s="3"/>
    </row>
    <row r="22" spans="1:7">
      <c r="A22" t="s">
        <v>9</v>
      </c>
      <c r="B22" s="1">
        <v>16.5</v>
      </c>
      <c r="C22">
        <v>23</v>
      </c>
      <c r="G22" s="3"/>
    </row>
    <row r="23" spans="1:7">
      <c r="A23" t="s">
        <v>14</v>
      </c>
      <c r="B23" s="1">
        <v>19.5</v>
      </c>
      <c r="C23">
        <v>38</v>
      </c>
      <c r="G23" s="3"/>
    </row>
    <row r="24" spans="1:7">
      <c r="A24" t="s">
        <v>10</v>
      </c>
      <c r="B24" s="1">
        <v>17.5</v>
      </c>
      <c r="C24">
        <v>21</v>
      </c>
      <c r="G24" s="3"/>
    </row>
    <row r="25" spans="1:7">
      <c r="A25" t="s">
        <v>11</v>
      </c>
      <c r="B25" s="1">
        <v>18</v>
      </c>
      <c r="C25">
        <v>23</v>
      </c>
      <c r="G25" s="3"/>
    </row>
    <row r="26" spans="1:7">
      <c r="A26" t="s">
        <v>13</v>
      </c>
      <c r="B26" s="1">
        <v>18</v>
      </c>
      <c r="C26">
        <v>40</v>
      </c>
      <c r="G26" s="3"/>
    </row>
    <row r="27" spans="1:7">
      <c r="A27" t="s">
        <v>14</v>
      </c>
      <c r="B27" s="1">
        <v>19.5</v>
      </c>
      <c r="C27">
        <v>60</v>
      </c>
      <c r="G27" s="3"/>
    </row>
    <row r="28" spans="1:7">
      <c r="G28" s="3"/>
    </row>
    <row r="29" spans="1:7">
      <c r="G29" s="3"/>
    </row>
    <row r="30" spans="1:7">
      <c r="G30" s="3"/>
    </row>
    <row r="31" spans="1:7">
      <c r="G31" s="3"/>
    </row>
    <row r="32" spans="1:7">
      <c r="G32" s="3"/>
    </row>
  </sheetData>
  <pageMargins left="0.75" right="0.75" top="1" bottom="1" header="0.5" footer="0.5"/>
  <pageSetup paperSize="9" orientation="portrait" horizontalDpi="4294967294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H27"/>
  <sheetViews>
    <sheetView workbookViewId="0">
      <selection activeCell="C15" sqref="C15"/>
    </sheetView>
  </sheetViews>
  <sheetFormatPr defaultRowHeight="12.75"/>
  <sheetData>
    <row r="1" spans="1:8">
      <c r="A1" s="2" t="s">
        <v>12</v>
      </c>
      <c r="B1" s="2"/>
      <c r="C1" s="2" t="s">
        <v>15</v>
      </c>
    </row>
    <row r="2" spans="1:8">
      <c r="B2" s="5" t="b">
        <f>B7=LARGE($B$7:$B$27,3)</f>
        <v>0</v>
      </c>
    </row>
    <row r="6" spans="1:8">
      <c r="A6" s="2" t="s">
        <v>12</v>
      </c>
      <c r="B6" s="2" t="s">
        <v>16</v>
      </c>
      <c r="C6" s="2" t="s">
        <v>15</v>
      </c>
      <c r="F6" s="2" t="s">
        <v>12</v>
      </c>
      <c r="G6" s="2" t="s">
        <v>16</v>
      </c>
      <c r="H6" s="2" t="s">
        <v>15</v>
      </c>
    </row>
    <row r="7" spans="1:8">
      <c r="A7" t="s">
        <v>13</v>
      </c>
      <c r="B7" s="1">
        <v>19.5</v>
      </c>
      <c r="C7">
        <v>25</v>
      </c>
      <c r="F7" t="s">
        <v>1</v>
      </c>
      <c r="G7" s="1">
        <v>21</v>
      </c>
      <c r="H7">
        <v>40</v>
      </c>
    </row>
    <row r="8" spans="1:8">
      <c r="A8" t="s">
        <v>1</v>
      </c>
      <c r="B8" s="1">
        <v>21</v>
      </c>
      <c r="C8">
        <v>40</v>
      </c>
    </row>
    <row r="9" spans="1:8">
      <c r="A9" t="s">
        <v>0</v>
      </c>
      <c r="B9" s="1">
        <v>23.5</v>
      </c>
      <c r="C9">
        <v>19</v>
      </c>
    </row>
    <row r="10" spans="1:8">
      <c r="A10" t="s">
        <v>1</v>
      </c>
      <c r="B10" s="1">
        <v>20.75</v>
      </c>
      <c r="C10">
        <v>24</v>
      </c>
    </row>
    <row r="11" spans="1:8">
      <c r="A11" t="s">
        <v>14</v>
      </c>
      <c r="B11" s="1">
        <v>20</v>
      </c>
      <c r="C11">
        <v>25</v>
      </c>
    </row>
    <row r="12" spans="1:8">
      <c r="A12" t="s">
        <v>2</v>
      </c>
      <c r="B12" s="1">
        <v>19.8</v>
      </c>
      <c r="C12">
        <v>23</v>
      </c>
    </row>
    <row r="13" spans="1:8">
      <c r="A13" t="s">
        <v>3</v>
      </c>
      <c r="B13" s="1">
        <v>16.5</v>
      </c>
      <c r="C13">
        <v>24</v>
      </c>
    </row>
    <row r="14" spans="1:8">
      <c r="A14" t="s">
        <v>14</v>
      </c>
      <c r="B14" s="1">
        <v>16</v>
      </c>
      <c r="C14">
        <v>48</v>
      </c>
    </row>
    <row r="15" spans="1:8">
      <c r="A15" t="s">
        <v>4</v>
      </c>
      <c r="B15" s="1">
        <v>17.5</v>
      </c>
      <c r="C15">
        <v>36</v>
      </c>
    </row>
    <row r="16" spans="1:8">
      <c r="A16" t="s">
        <v>13</v>
      </c>
      <c r="B16" s="1">
        <v>20.5</v>
      </c>
      <c r="C16">
        <v>52</v>
      </c>
    </row>
    <row r="17" spans="1:3">
      <c r="A17" t="s">
        <v>5</v>
      </c>
      <c r="B17" s="1">
        <v>15.75</v>
      </c>
      <c r="C17">
        <v>54</v>
      </c>
    </row>
    <row r="18" spans="1:3">
      <c r="A18" t="s">
        <v>6</v>
      </c>
      <c r="B18" s="1">
        <v>16.5</v>
      </c>
      <c r="C18">
        <v>61</v>
      </c>
    </row>
    <row r="19" spans="1:3">
      <c r="A19" t="s">
        <v>7</v>
      </c>
      <c r="B19" s="1">
        <v>18.600000000000001</v>
      </c>
      <c r="C19">
        <v>35</v>
      </c>
    </row>
    <row r="20" spans="1:3">
      <c r="A20" t="s">
        <v>13</v>
      </c>
      <c r="B20" s="1">
        <v>15.75</v>
      </c>
      <c r="C20">
        <v>37</v>
      </c>
    </row>
    <row r="21" spans="1:3">
      <c r="A21" t="s">
        <v>8</v>
      </c>
      <c r="B21" s="1">
        <v>26</v>
      </c>
      <c r="C21">
        <v>40</v>
      </c>
    </row>
    <row r="22" spans="1:3">
      <c r="A22" t="s">
        <v>9</v>
      </c>
      <c r="B22" s="1">
        <v>16.5</v>
      </c>
      <c r="C22">
        <v>23</v>
      </c>
    </row>
    <row r="23" spans="1:3">
      <c r="A23" t="s">
        <v>14</v>
      </c>
      <c r="B23" s="1">
        <v>19.5</v>
      </c>
      <c r="C23">
        <v>38</v>
      </c>
    </row>
    <row r="24" spans="1:3">
      <c r="A24" t="s">
        <v>10</v>
      </c>
      <c r="B24" s="1">
        <v>17.5</v>
      </c>
      <c r="C24">
        <v>21</v>
      </c>
    </row>
    <row r="25" spans="1:3">
      <c r="A25" t="s">
        <v>11</v>
      </c>
      <c r="B25" s="1">
        <v>18</v>
      </c>
      <c r="C25">
        <v>23</v>
      </c>
    </row>
    <row r="26" spans="1:3">
      <c r="A26" t="s">
        <v>13</v>
      </c>
      <c r="B26" s="1">
        <v>18</v>
      </c>
      <c r="C26">
        <v>40</v>
      </c>
    </row>
    <row r="27" spans="1:3">
      <c r="A27" t="s">
        <v>14</v>
      </c>
      <c r="B27" s="1">
        <v>19.5</v>
      </c>
      <c r="C27">
        <v>60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 filterMode="1"/>
  <dimension ref="A1:H27"/>
  <sheetViews>
    <sheetView workbookViewId="0">
      <selection activeCell="C12" sqref="C12"/>
    </sheetView>
  </sheetViews>
  <sheetFormatPr defaultRowHeight="12.75"/>
  <sheetData>
    <row r="1" spans="1:8">
      <c r="A1" s="2"/>
      <c r="B1" s="2"/>
      <c r="C1" s="2"/>
    </row>
    <row r="2" spans="1:8">
      <c r="B2" s="5"/>
    </row>
    <row r="6" spans="1:8">
      <c r="A6" s="2" t="s">
        <v>12</v>
      </c>
      <c r="B6" s="2" t="s">
        <v>16</v>
      </c>
      <c r="C6" s="2" t="s">
        <v>15</v>
      </c>
      <c r="F6" s="2"/>
      <c r="G6" s="2"/>
      <c r="H6" s="2"/>
    </row>
    <row r="7" spans="1:8">
      <c r="A7" t="s">
        <v>13</v>
      </c>
      <c r="B7" s="1">
        <v>19.5</v>
      </c>
      <c r="C7">
        <v>25</v>
      </c>
      <c r="G7" s="1"/>
    </row>
    <row r="8" spans="1:8">
      <c r="A8" t="s">
        <v>1</v>
      </c>
      <c r="B8" s="1">
        <v>21</v>
      </c>
      <c r="C8">
        <v>40</v>
      </c>
    </row>
    <row r="9" spans="1:8">
      <c r="A9" t="s">
        <v>0</v>
      </c>
      <c r="B9" s="1">
        <v>23.5</v>
      </c>
      <c r="C9">
        <v>19</v>
      </c>
    </row>
    <row r="10" spans="1:8">
      <c r="A10" t="s">
        <v>1</v>
      </c>
      <c r="B10" s="1">
        <v>20.75</v>
      </c>
      <c r="C10">
        <v>24</v>
      </c>
    </row>
    <row r="11" spans="1:8" hidden="1">
      <c r="A11" t="s">
        <v>14</v>
      </c>
      <c r="B11" s="1">
        <v>20</v>
      </c>
      <c r="C11">
        <v>25</v>
      </c>
    </row>
    <row r="12" spans="1:8">
      <c r="A12" t="s">
        <v>2</v>
      </c>
      <c r="B12" s="1">
        <v>19.8</v>
      </c>
      <c r="C12">
        <v>23</v>
      </c>
    </row>
    <row r="13" spans="1:8" hidden="1">
      <c r="A13" t="s">
        <v>3</v>
      </c>
      <c r="B13" s="1">
        <v>16.5</v>
      </c>
      <c r="C13">
        <v>24</v>
      </c>
    </row>
    <row r="14" spans="1:8">
      <c r="A14" t="s">
        <v>14</v>
      </c>
      <c r="B14" s="1">
        <v>16</v>
      </c>
      <c r="C14">
        <v>48</v>
      </c>
    </row>
    <row r="15" spans="1:8">
      <c r="A15" t="s">
        <v>4</v>
      </c>
      <c r="B15" s="1">
        <v>17.5</v>
      </c>
      <c r="C15">
        <v>36</v>
      </c>
    </row>
    <row r="16" spans="1:8">
      <c r="A16" t="s">
        <v>13</v>
      </c>
      <c r="B16" s="1">
        <v>20.5</v>
      </c>
      <c r="C16">
        <v>52</v>
      </c>
    </row>
    <row r="17" spans="1:3">
      <c r="A17" t="s">
        <v>5</v>
      </c>
      <c r="B17" s="1">
        <v>15.75</v>
      </c>
      <c r="C17">
        <v>54</v>
      </c>
    </row>
    <row r="18" spans="1:3">
      <c r="A18" t="s">
        <v>6</v>
      </c>
      <c r="B18" s="1">
        <v>16.5</v>
      </c>
      <c r="C18">
        <v>61</v>
      </c>
    </row>
    <row r="19" spans="1:3">
      <c r="A19" t="s">
        <v>7</v>
      </c>
      <c r="B19" s="1">
        <v>18.600000000000001</v>
      </c>
      <c r="C19">
        <v>35</v>
      </c>
    </row>
    <row r="20" spans="1:3">
      <c r="A20" t="s">
        <v>13</v>
      </c>
      <c r="B20" s="1">
        <v>15.75</v>
      </c>
      <c r="C20">
        <v>37</v>
      </c>
    </row>
    <row r="21" spans="1:3" hidden="1">
      <c r="A21" t="s">
        <v>8</v>
      </c>
      <c r="B21" s="1">
        <v>26</v>
      </c>
      <c r="C21">
        <v>40</v>
      </c>
    </row>
    <row r="22" spans="1:3" hidden="1">
      <c r="A22" t="s">
        <v>9</v>
      </c>
      <c r="B22" s="1">
        <v>16.5</v>
      </c>
      <c r="C22">
        <v>23</v>
      </c>
    </row>
    <row r="23" spans="1:3">
      <c r="A23" t="s">
        <v>14</v>
      </c>
      <c r="B23" s="1">
        <v>19.5</v>
      </c>
      <c r="C23">
        <v>38</v>
      </c>
    </row>
    <row r="24" spans="1:3">
      <c r="A24" t="s">
        <v>10</v>
      </c>
      <c r="B24" s="1">
        <v>17.5</v>
      </c>
      <c r="C24">
        <v>21</v>
      </c>
    </row>
    <row r="25" spans="1:3" hidden="1">
      <c r="A25" t="s">
        <v>11</v>
      </c>
      <c r="B25" s="1">
        <v>18</v>
      </c>
      <c r="C25">
        <v>23</v>
      </c>
    </row>
    <row r="26" spans="1:3" hidden="1">
      <c r="A26" t="s">
        <v>13</v>
      </c>
      <c r="B26" s="1">
        <v>18</v>
      </c>
      <c r="C26">
        <v>40</v>
      </c>
    </row>
    <row r="27" spans="1:3">
      <c r="A27" t="s">
        <v>14</v>
      </c>
      <c r="B27" s="1">
        <v>19.5</v>
      </c>
      <c r="C27">
        <v>60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 filterMode="1"/>
  <dimension ref="A1:H27"/>
  <sheetViews>
    <sheetView workbookViewId="0">
      <selection activeCell="B14" sqref="B14"/>
    </sheetView>
  </sheetViews>
  <sheetFormatPr defaultRowHeight="12.75"/>
  <sheetData>
    <row r="1" spans="1:8">
      <c r="A1" s="2"/>
      <c r="B1" s="2"/>
      <c r="C1" s="2"/>
    </row>
    <row r="2" spans="1:8">
      <c r="B2" s="5"/>
    </row>
    <row r="6" spans="1:8">
      <c r="A6" s="2" t="s">
        <v>12</v>
      </c>
      <c r="B6" s="2" t="s">
        <v>16</v>
      </c>
      <c r="C6" s="2" t="s">
        <v>15</v>
      </c>
      <c r="F6" s="2"/>
      <c r="G6" s="2"/>
      <c r="H6" s="2"/>
    </row>
    <row r="7" spans="1:8">
      <c r="A7" t="s">
        <v>13</v>
      </c>
      <c r="B7" s="1">
        <v>19.5</v>
      </c>
      <c r="C7">
        <v>25</v>
      </c>
      <c r="G7" s="1"/>
    </row>
    <row r="8" spans="1:8">
      <c r="A8" t="s">
        <v>1</v>
      </c>
      <c r="B8" s="1">
        <v>21</v>
      </c>
      <c r="C8">
        <v>40</v>
      </c>
    </row>
    <row r="9" spans="1:8">
      <c r="A9" t="s">
        <v>0</v>
      </c>
      <c r="B9" s="1">
        <v>23.5</v>
      </c>
      <c r="C9">
        <v>19</v>
      </c>
    </row>
    <row r="10" spans="1:8">
      <c r="A10" t="s">
        <v>1</v>
      </c>
      <c r="B10" s="1">
        <v>20.75</v>
      </c>
      <c r="C10">
        <v>24</v>
      </c>
    </row>
    <row r="11" spans="1:8">
      <c r="A11" t="s">
        <v>2</v>
      </c>
      <c r="B11" s="1">
        <v>19.8</v>
      </c>
      <c r="C11">
        <v>23</v>
      </c>
    </row>
    <row r="12" spans="1:8" hidden="1">
      <c r="A12" t="s">
        <v>2</v>
      </c>
      <c r="B12" s="1">
        <v>19.8</v>
      </c>
      <c r="C12">
        <v>23</v>
      </c>
    </row>
    <row r="13" spans="1:8">
      <c r="A13" t="s">
        <v>3</v>
      </c>
      <c r="B13" s="1">
        <v>16.5</v>
      </c>
      <c r="C13">
        <v>24</v>
      </c>
    </row>
    <row r="14" spans="1:8">
      <c r="A14" t="s">
        <v>14</v>
      </c>
      <c r="B14" s="1">
        <v>16</v>
      </c>
      <c r="C14">
        <v>48</v>
      </c>
    </row>
    <row r="15" spans="1:8">
      <c r="A15" t="s">
        <v>4</v>
      </c>
      <c r="B15" s="1">
        <v>17.5</v>
      </c>
      <c r="C15">
        <v>36</v>
      </c>
    </row>
    <row r="16" spans="1:8">
      <c r="A16" t="s">
        <v>13</v>
      </c>
      <c r="B16" s="1">
        <v>20.5</v>
      </c>
      <c r="C16">
        <v>52</v>
      </c>
    </row>
    <row r="17" spans="1:3">
      <c r="A17" t="s">
        <v>5</v>
      </c>
      <c r="B17" s="1">
        <v>15.75</v>
      </c>
      <c r="C17">
        <v>54</v>
      </c>
    </row>
    <row r="18" spans="1:3">
      <c r="A18" t="s">
        <v>6</v>
      </c>
      <c r="B18" s="1">
        <v>16.5</v>
      </c>
      <c r="C18">
        <v>61</v>
      </c>
    </row>
    <row r="19" spans="1:3">
      <c r="A19" t="s">
        <v>7</v>
      </c>
      <c r="B19" s="1">
        <v>18.600000000000001</v>
      </c>
      <c r="C19">
        <v>35</v>
      </c>
    </row>
    <row r="20" spans="1:3">
      <c r="A20" t="s">
        <v>13</v>
      </c>
      <c r="B20" s="1">
        <v>15.75</v>
      </c>
      <c r="C20">
        <v>37</v>
      </c>
    </row>
    <row r="21" spans="1:3">
      <c r="A21" t="s">
        <v>8</v>
      </c>
      <c r="B21" s="1">
        <v>26</v>
      </c>
      <c r="C21">
        <v>40</v>
      </c>
    </row>
    <row r="22" spans="1:3">
      <c r="A22" t="s">
        <v>9</v>
      </c>
      <c r="B22" s="1">
        <v>16.5</v>
      </c>
      <c r="C22">
        <v>23</v>
      </c>
    </row>
    <row r="23" spans="1:3">
      <c r="A23" t="s">
        <v>14</v>
      </c>
      <c r="B23" s="1">
        <v>19.5</v>
      </c>
      <c r="C23">
        <v>38</v>
      </c>
    </row>
    <row r="24" spans="1:3">
      <c r="A24" t="s">
        <v>10</v>
      </c>
      <c r="B24" s="1">
        <v>17.5</v>
      </c>
      <c r="C24">
        <v>21</v>
      </c>
    </row>
    <row r="25" spans="1:3">
      <c r="A25" t="s">
        <v>11</v>
      </c>
      <c r="B25" s="1">
        <v>18</v>
      </c>
      <c r="C25">
        <v>23</v>
      </c>
    </row>
    <row r="26" spans="1:3">
      <c r="A26" t="s">
        <v>13</v>
      </c>
      <c r="B26" s="1">
        <v>18</v>
      </c>
      <c r="C26">
        <v>40</v>
      </c>
    </row>
    <row r="27" spans="1:3">
      <c r="A27" t="s">
        <v>14</v>
      </c>
      <c r="B27" s="1">
        <v>19.5</v>
      </c>
      <c r="C27">
        <v>60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A1:T27"/>
  <sheetViews>
    <sheetView showGridLines="0" workbookViewId="0">
      <selection activeCell="G27" sqref="G27"/>
    </sheetView>
  </sheetViews>
  <sheetFormatPr defaultRowHeight="12"/>
  <cols>
    <col min="1" max="1" width="7.140625" style="6" bestFit="1" customWidth="1"/>
    <col min="2" max="2" width="8.140625" style="6" bestFit="1" customWidth="1"/>
    <col min="3" max="3" width="4.140625" style="6" bestFit="1" customWidth="1"/>
    <col min="4" max="4" width="6.7109375" style="6" bestFit="1" customWidth="1"/>
    <col min="5" max="7" width="8.140625" style="6" bestFit="1" customWidth="1"/>
    <col min="8" max="8" width="4.140625" style="6" bestFit="1" customWidth="1"/>
    <col min="9" max="9" width="6.7109375" style="6" bestFit="1" customWidth="1"/>
    <col min="10" max="10" width="6.7109375" style="6" customWidth="1"/>
    <col min="11" max="12" width="8.140625" style="6" bestFit="1" customWidth="1"/>
    <col min="13" max="16384" width="9.140625" style="6"/>
  </cols>
  <sheetData>
    <row r="1" spans="1:20" ht="12.75">
      <c r="A1" s="23" t="s">
        <v>12</v>
      </c>
      <c r="B1" s="22"/>
      <c r="D1" s="21" t="s">
        <v>12</v>
      </c>
      <c r="E1" s="20" t="s">
        <v>16</v>
      </c>
      <c r="F1" s="20" t="s">
        <v>15</v>
      </c>
      <c r="G1" s="19" t="s">
        <v>15</v>
      </c>
      <c r="J1" s="21" t="s">
        <v>12</v>
      </c>
      <c r="K1" s="20" t="s">
        <v>16</v>
      </c>
      <c r="L1" s="20" t="s">
        <v>15</v>
      </c>
      <c r="M1" s="19" t="s">
        <v>15</v>
      </c>
      <c r="O1"/>
      <c r="P1"/>
      <c r="Q1"/>
      <c r="R1"/>
      <c r="S1"/>
      <c r="T1"/>
    </row>
    <row r="2" spans="1:20" ht="12.75">
      <c r="A2" s="18" t="s">
        <v>14</v>
      </c>
      <c r="B2" s="11"/>
      <c r="D2" s="17" t="s">
        <v>14</v>
      </c>
      <c r="E2" s="11"/>
      <c r="F2" s="11" t="s">
        <v>17</v>
      </c>
      <c r="G2" s="16" t="s">
        <v>38</v>
      </c>
      <c r="J2" s="17" t="s">
        <v>14</v>
      </c>
      <c r="K2" s="11"/>
      <c r="L2" s="11" t="s">
        <v>17</v>
      </c>
      <c r="M2" s="16" t="s">
        <v>38</v>
      </c>
      <c r="O2"/>
      <c r="P2"/>
      <c r="Q2"/>
      <c r="R2"/>
      <c r="S2"/>
      <c r="T2"/>
    </row>
    <row r="3" spans="1:20" ht="12.75">
      <c r="A3" s="15" t="s">
        <v>13</v>
      </c>
      <c r="B3" s="11"/>
      <c r="D3" s="14" t="s">
        <v>13</v>
      </c>
      <c r="E3" s="13"/>
      <c r="F3" s="13"/>
      <c r="G3" s="12"/>
      <c r="J3" s="14" t="s">
        <v>13</v>
      </c>
      <c r="K3" s="13"/>
      <c r="L3" s="13" t="s">
        <v>37</v>
      </c>
      <c r="M3" s="12" t="s">
        <v>36</v>
      </c>
      <c r="O3"/>
      <c r="P3"/>
      <c r="Q3"/>
      <c r="R3"/>
      <c r="S3"/>
      <c r="T3"/>
    </row>
    <row r="4" spans="1:20">
      <c r="B4" s="11"/>
      <c r="J4" s="11"/>
      <c r="K4" s="11"/>
      <c r="L4" s="11"/>
      <c r="M4" s="11"/>
      <c r="R4" s="11"/>
      <c r="S4" s="11"/>
      <c r="T4" s="11"/>
    </row>
    <row r="5" spans="1:20">
      <c r="J5" s="11"/>
      <c r="K5" s="11"/>
      <c r="L5" s="11"/>
      <c r="M5" s="11"/>
      <c r="R5" s="11"/>
      <c r="S5" s="11"/>
      <c r="T5" s="11"/>
    </row>
    <row r="6" spans="1:20">
      <c r="A6" s="10" t="s">
        <v>12</v>
      </c>
      <c r="B6" s="10" t="s">
        <v>16</v>
      </c>
      <c r="C6" s="10" t="s">
        <v>15</v>
      </c>
    </row>
    <row r="7" spans="1:20">
      <c r="A7" s="6" t="s">
        <v>35</v>
      </c>
      <c r="B7" s="7">
        <v>15.25</v>
      </c>
      <c r="C7" s="6">
        <v>21</v>
      </c>
    </row>
    <row r="8" spans="1:20">
      <c r="A8" s="6" t="s">
        <v>26</v>
      </c>
      <c r="B8" s="7">
        <v>17</v>
      </c>
      <c r="C8" s="6">
        <v>22</v>
      </c>
      <c r="F8" s="9"/>
    </row>
    <row r="9" spans="1:20">
      <c r="A9" s="6" t="s">
        <v>32</v>
      </c>
      <c r="B9" s="7">
        <v>12.35</v>
      </c>
      <c r="C9" s="6">
        <v>23</v>
      </c>
      <c r="F9" s="9"/>
    </row>
    <row r="10" spans="1:20">
      <c r="A10" s="6" t="s">
        <v>34</v>
      </c>
      <c r="B10" s="7">
        <v>14.85</v>
      </c>
      <c r="C10" s="6">
        <v>24</v>
      </c>
    </row>
    <row r="11" spans="1:20">
      <c r="A11" s="6" t="s">
        <v>33</v>
      </c>
      <c r="B11" s="7">
        <v>17.2</v>
      </c>
      <c r="C11" s="6">
        <v>25</v>
      </c>
    </row>
    <row r="12" spans="1:20">
      <c r="A12" s="6" t="s">
        <v>32</v>
      </c>
      <c r="B12" s="7">
        <v>15.855</v>
      </c>
      <c r="C12" s="6">
        <v>26</v>
      </c>
    </row>
    <row r="13" spans="1:20">
      <c r="A13" s="6" t="s">
        <v>31</v>
      </c>
      <c r="B13" s="7">
        <v>16.03</v>
      </c>
      <c r="C13" s="6">
        <v>27</v>
      </c>
    </row>
    <row r="14" spans="1:20">
      <c r="A14" s="6" t="s">
        <v>28</v>
      </c>
      <c r="B14" s="7">
        <v>16.204999999999998</v>
      </c>
      <c r="C14" s="6">
        <v>29</v>
      </c>
    </row>
    <row r="15" spans="1:20">
      <c r="A15" s="6" t="s">
        <v>30</v>
      </c>
      <c r="B15" s="7">
        <v>16.38</v>
      </c>
      <c r="C15" s="6">
        <v>29</v>
      </c>
      <c r="F15" s="8"/>
      <c r="G15" s="8"/>
    </row>
    <row r="16" spans="1:20">
      <c r="A16" s="6" t="s">
        <v>29</v>
      </c>
      <c r="B16" s="7">
        <v>16.555</v>
      </c>
      <c r="C16" s="6">
        <v>30</v>
      </c>
      <c r="F16" s="8"/>
      <c r="G16" s="8"/>
    </row>
    <row r="17" spans="1:7">
      <c r="A17" s="6" t="s">
        <v>25</v>
      </c>
      <c r="B17" s="7">
        <v>16.73</v>
      </c>
      <c r="C17" s="6">
        <v>31</v>
      </c>
      <c r="F17" s="8"/>
      <c r="G17" s="8"/>
    </row>
    <row r="18" spans="1:7">
      <c r="A18" s="6" t="s">
        <v>28</v>
      </c>
      <c r="B18" s="7">
        <v>16.905000000000001</v>
      </c>
      <c r="C18" s="6">
        <v>45</v>
      </c>
      <c r="F18" s="8"/>
      <c r="G18" s="8"/>
    </row>
    <row r="19" spans="1:7">
      <c r="A19" s="6" t="s">
        <v>27</v>
      </c>
      <c r="B19" s="7">
        <v>17.079999999999899</v>
      </c>
      <c r="C19" s="6">
        <v>55</v>
      </c>
      <c r="F19" s="8"/>
      <c r="G19" s="8"/>
    </row>
    <row r="20" spans="1:7">
      <c r="A20" s="6" t="s">
        <v>26</v>
      </c>
      <c r="B20" s="7">
        <v>22</v>
      </c>
      <c r="C20" s="6">
        <v>34</v>
      </c>
    </row>
    <row r="21" spans="1:7">
      <c r="A21" s="6" t="s">
        <v>25</v>
      </c>
      <c r="B21" s="7">
        <v>17.4299999999999</v>
      </c>
      <c r="C21" s="6">
        <v>20</v>
      </c>
    </row>
    <row r="22" spans="1:7">
      <c r="A22" s="6" t="s">
        <v>24</v>
      </c>
      <c r="B22" s="7">
        <v>17.604999999999901</v>
      </c>
      <c r="C22" s="6">
        <v>36</v>
      </c>
    </row>
    <row r="23" spans="1:7">
      <c r="A23" s="6" t="s">
        <v>23</v>
      </c>
      <c r="B23" s="7">
        <v>17.779999999999902</v>
      </c>
      <c r="C23" s="6">
        <v>35</v>
      </c>
    </row>
    <row r="24" spans="1:7">
      <c r="A24" s="6" t="s">
        <v>22</v>
      </c>
      <c r="B24" s="7">
        <v>17.954999999999899</v>
      </c>
      <c r="C24" s="6">
        <v>38</v>
      </c>
    </row>
    <row r="25" spans="1:7">
      <c r="A25" s="6" t="s">
        <v>21</v>
      </c>
      <c r="B25" s="7">
        <v>18.1299999999999</v>
      </c>
      <c r="C25" s="6">
        <v>28</v>
      </c>
    </row>
    <row r="26" spans="1:7">
      <c r="A26" s="6" t="s">
        <v>20</v>
      </c>
      <c r="B26" s="7">
        <v>18.3049999999999</v>
      </c>
      <c r="C26" s="6">
        <v>40</v>
      </c>
    </row>
    <row r="27" spans="1:7">
      <c r="A27" s="6" t="s">
        <v>19</v>
      </c>
      <c r="B27" s="7">
        <v>18.479999999999901</v>
      </c>
      <c r="C27" s="6">
        <v>50</v>
      </c>
    </row>
  </sheetData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A1:I25"/>
  <sheetViews>
    <sheetView showGridLines="0" workbookViewId="0">
      <selection activeCell="E9" sqref="E9"/>
    </sheetView>
  </sheetViews>
  <sheetFormatPr defaultRowHeight="12.75"/>
  <sheetData>
    <row r="1" spans="1:9">
      <c r="B1" s="26"/>
      <c r="D1" s="25"/>
      <c r="F1" s="25"/>
    </row>
    <row r="2" spans="1:9" ht="13.5" thickBot="1">
      <c r="B2" s="24" t="b">
        <f>B5&gt;LARGE($B$5:$B$25,3)</f>
        <v>0</v>
      </c>
      <c r="D2" s="24" t="b">
        <f>C5&gt;AVERAGE($C$5:$C$25)</f>
        <v>0</v>
      </c>
      <c r="F2" s="24" t="b">
        <f>B5&gt;VLOOKUP("Bill J",MyRange2,2,FALSE)</f>
        <v>0</v>
      </c>
    </row>
    <row r="3" spans="1:9" ht="25.5" customHeight="1">
      <c r="D3" s="2" t="s">
        <v>43</v>
      </c>
      <c r="E3" s="2"/>
      <c r="F3" s="2"/>
      <c r="G3" s="2"/>
      <c r="H3" s="2"/>
      <c r="I3" s="2"/>
    </row>
    <row r="4" spans="1:9">
      <c r="A4" s="10" t="s">
        <v>12</v>
      </c>
      <c r="B4" s="10" t="s">
        <v>16</v>
      </c>
      <c r="C4" s="10" t="s">
        <v>15</v>
      </c>
    </row>
    <row r="5" spans="1:9">
      <c r="A5" s="6" t="s">
        <v>35</v>
      </c>
      <c r="B5" s="7">
        <v>20</v>
      </c>
      <c r="C5" s="6">
        <v>21</v>
      </c>
    </row>
    <row r="6" spans="1:9">
      <c r="A6" s="6" t="s">
        <v>26</v>
      </c>
      <c r="B6" s="7">
        <v>17</v>
      </c>
      <c r="C6" s="6">
        <v>22</v>
      </c>
    </row>
    <row r="7" spans="1:9">
      <c r="A7" s="6" t="s">
        <v>32</v>
      </c>
      <c r="B7" s="7">
        <v>12.35</v>
      </c>
      <c r="C7" s="6">
        <v>23</v>
      </c>
    </row>
    <row r="8" spans="1:9">
      <c r="A8" s="6" t="s">
        <v>34</v>
      </c>
      <c r="B8" s="7">
        <v>14.85</v>
      </c>
      <c r="C8" s="6">
        <v>24</v>
      </c>
    </row>
    <row r="9" spans="1:9">
      <c r="A9" s="6" t="s">
        <v>40</v>
      </c>
      <c r="B9" s="7">
        <v>17.2</v>
      </c>
      <c r="C9" s="6">
        <v>25</v>
      </c>
    </row>
    <row r="10" spans="1:9">
      <c r="A10" s="6" t="s">
        <v>32</v>
      </c>
      <c r="B10" s="7">
        <v>15.855</v>
      </c>
      <c r="C10" s="6">
        <v>26</v>
      </c>
    </row>
    <row r="11" spans="1:9">
      <c r="A11" s="6" t="s">
        <v>42</v>
      </c>
      <c r="B11" s="7">
        <v>16.03</v>
      </c>
      <c r="C11" s="6">
        <v>27</v>
      </c>
    </row>
    <row r="12" spans="1:9">
      <c r="A12" s="6" t="s">
        <v>28</v>
      </c>
      <c r="B12" s="7">
        <v>16.204999999999998</v>
      </c>
      <c r="C12" s="6">
        <v>29</v>
      </c>
    </row>
    <row r="13" spans="1:9">
      <c r="A13" s="6" t="s">
        <v>30</v>
      </c>
      <c r="B13" s="7">
        <v>16.38</v>
      </c>
      <c r="C13" s="6">
        <v>29</v>
      </c>
    </row>
    <row r="14" spans="1:9">
      <c r="A14" s="6" t="s">
        <v>29</v>
      </c>
      <c r="B14" s="7">
        <v>16.555</v>
      </c>
      <c r="C14" s="6">
        <v>30</v>
      </c>
    </row>
    <row r="15" spans="1:9">
      <c r="A15" s="6" t="s">
        <v>41</v>
      </c>
      <c r="B15" s="7">
        <v>23</v>
      </c>
      <c r="C15" s="6">
        <v>31</v>
      </c>
    </row>
    <row r="16" spans="1:9">
      <c r="A16" s="6" t="s">
        <v>28</v>
      </c>
      <c r="B16" s="7">
        <v>16.905000000000001</v>
      </c>
      <c r="C16" s="6">
        <v>45</v>
      </c>
    </row>
    <row r="17" spans="1:3">
      <c r="A17" s="6" t="s">
        <v>27</v>
      </c>
      <c r="B17" s="7">
        <v>17.079999999999899</v>
      </c>
      <c r="C17" s="6">
        <v>55</v>
      </c>
    </row>
    <row r="18" spans="1:3">
      <c r="A18" s="6" t="s">
        <v>26</v>
      </c>
      <c r="B18" s="7">
        <v>22</v>
      </c>
      <c r="C18" s="6">
        <v>34</v>
      </c>
    </row>
    <row r="19" spans="1:3">
      <c r="A19" s="6" t="s">
        <v>25</v>
      </c>
      <c r="B19" s="7">
        <v>17.4299999999999</v>
      </c>
      <c r="C19" s="6">
        <v>20</v>
      </c>
    </row>
    <row r="20" spans="1:3">
      <c r="A20" s="6" t="s">
        <v>24</v>
      </c>
      <c r="B20" s="7">
        <v>17.604999999999901</v>
      </c>
      <c r="C20" s="6">
        <v>36</v>
      </c>
    </row>
    <row r="21" spans="1:3">
      <c r="A21" s="6" t="s">
        <v>23</v>
      </c>
      <c r="B21" s="7">
        <v>25</v>
      </c>
      <c r="C21" s="6">
        <v>35</v>
      </c>
    </row>
    <row r="22" spans="1:3">
      <c r="A22" s="6" t="s">
        <v>40</v>
      </c>
      <c r="B22" s="7">
        <v>17.954999999999899</v>
      </c>
      <c r="C22" s="6">
        <v>38</v>
      </c>
    </row>
    <row r="23" spans="1:3">
      <c r="A23" s="6" t="s">
        <v>21</v>
      </c>
      <c r="B23" s="7">
        <v>18.1299999999999</v>
      </c>
      <c r="C23" s="6">
        <v>28</v>
      </c>
    </row>
    <row r="24" spans="1:3">
      <c r="A24" s="6" t="s">
        <v>20</v>
      </c>
      <c r="B24" s="7">
        <v>18.3049999999999</v>
      </c>
      <c r="C24" s="6">
        <v>40</v>
      </c>
    </row>
    <row r="25" spans="1:3">
      <c r="A25" s="6" t="s">
        <v>39</v>
      </c>
      <c r="B25" s="7">
        <v>18.479999999999901</v>
      </c>
      <c r="C25" s="6">
        <v>50</v>
      </c>
    </row>
  </sheetData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16</vt:i4>
      </vt:variant>
    </vt:vector>
  </HeadingPairs>
  <TitlesOfParts>
    <vt:vector size="26" baseType="lpstr">
      <vt:lpstr>Advanced Filter</vt:lpstr>
      <vt:lpstr>Example 1</vt:lpstr>
      <vt:lpstr>Example 2</vt:lpstr>
      <vt:lpstr>Example 3</vt:lpstr>
      <vt:lpstr>Example 4</vt:lpstr>
      <vt:lpstr>Example 5</vt:lpstr>
      <vt:lpstr>Example 6</vt:lpstr>
      <vt:lpstr>AdvancedFilterNoFormulas</vt:lpstr>
      <vt:lpstr>AdvancedFilterFormulas</vt:lpstr>
      <vt:lpstr>Text to Columns</vt:lpstr>
      <vt:lpstr>AdvancedFilterFormulas!Criteria</vt:lpstr>
      <vt:lpstr>AdvancedFilterNoFormulas!Criteria</vt:lpstr>
      <vt:lpstr>'Example 1'!Criteria</vt:lpstr>
      <vt:lpstr>'Example 2'!Criteria</vt:lpstr>
      <vt:lpstr>'Example 3'!Criteria</vt:lpstr>
      <vt:lpstr>'Example 4'!Criteria</vt:lpstr>
      <vt:lpstr>'Example 2'!Extract</vt:lpstr>
      <vt:lpstr>'Example 4'!Extract</vt:lpstr>
      <vt:lpstr>'Example 5'!Extract</vt:lpstr>
      <vt:lpstr>'Example 6'!Extract</vt:lpstr>
      <vt:lpstr>AdvancedFilterFormulas!MyRange</vt:lpstr>
      <vt:lpstr>AdvancedFilterNoFormulas!MyRange</vt:lpstr>
      <vt:lpstr>'Example 2'!MyRange</vt:lpstr>
      <vt:lpstr>'Example 3'!MyRange</vt:lpstr>
      <vt:lpstr>MyRange</vt:lpstr>
      <vt:lpstr>MyRange2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OzGrid.com</dc:creator>
  <cp:lastModifiedBy>Raina</cp:lastModifiedBy>
  <dcterms:created xsi:type="dcterms:W3CDTF">2003-03-04T04:17:30Z</dcterms:created>
  <dcterms:modified xsi:type="dcterms:W3CDTF">2011-02-04T07:59:34Z</dcterms:modified>
</cp:coreProperties>
</file>