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135" windowWidth="11700" windowHeight="5520" activeTab="1"/>
  </bookViews>
  <sheets>
    <sheet name="July Examples" sheetId="1" r:id="rId1"/>
    <sheet name="August Examples" sheetId="2" r:id="rId2"/>
  </sheets>
  <definedNames>
    <definedName name="Age">INDIRECT("'August Examples'!$C$7:"&amp;ADDRESS(MATCH(-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,'August Examples'!$C$7:$C$500,-1)+6,3))</definedName>
    <definedName name="April">'July Examples'!$E$7:$E$13</definedName>
    <definedName name="Data">'July Examples'!$A$6:$F$13</definedName>
    <definedName name="DataTable">OFFSET('August Examples'!$B$7,0,0,MaxRow,COUNTA('August Examples'!$B$7:$J$7))</definedName>
    <definedName name="DaysOfWeek">'July Examples'!$A$7:$A$13</definedName>
    <definedName name="Dept">INDIRECT("'August Examples'!$D$7:"&amp;ADDRESS(MATCH("*",'August Examples'!$D$7:$D$500,-1)+6,4))</definedName>
    <definedName name="EmployeeName">'August Examples'!$B$2</definedName>
    <definedName name="February">'July Examples'!$C$7:$C$13</definedName>
    <definedName name="FirstMonths">'July Examples'!$B$6:$F$6</definedName>
    <definedName name="Friday">'July Examples'!$B$11:$F$11</definedName>
    <definedName name="January">'July Examples'!$B$7:$B$13</definedName>
    <definedName name="March">'July Examples'!$D$7:$D$13</definedName>
    <definedName name="MaxRow">MAX(ROWS(Names),ROWS(Age),ROWS(Dept),ROWS(Title))</definedName>
    <definedName name="May">'July Examples'!$F$7:$F$13</definedName>
    <definedName name="Monday">'July Examples'!$B$7:$F$7</definedName>
    <definedName name="Names">INDIRECT("'August Examples'!$B$7:"&amp;ADDRESS(MATCH("*",'August Examples'!$B$7:$B$500,-1)+6,2))</definedName>
    <definedName name="Saturday">'July Examples'!$B$12:$F$12</definedName>
    <definedName name="Sunday">'July Examples'!$B$13:$F$13</definedName>
    <definedName name="Thursday">'July Examples'!$B$10:$F$10</definedName>
    <definedName name="Title">INDIRECT("'August Examples'!$E$7:"&amp;ADDRESS(MATCH("*",'August Examples'!$E$7:$E$500,-1)+6,5))</definedName>
    <definedName name="Tuesday">'July Examples'!$B$8:$F$8</definedName>
    <definedName name="Wednesday">'July Examples'!$B$9:$F$9</definedName>
  </definedNames>
  <calcPr fullCalcOnLoad="1"/>
</workbook>
</file>

<file path=xl/sharedStrings.xml><?xml version="1.0" encoding="utf-8"?>
<sst xmlns="http://schemas.openxmlformats.org/spreadsheetml/2006/main" count="74" uniqueCount="61">
  <si>
    <t>Monday</t>
  </si>
  <si>
    <t>Tuesday</t>
  </si>
  <si>
    <t>Wednesday</t>
  </si>
  <si>
    <t>Thursday</t>
  </si>
  <si>
    <t>Friday</t>
  </si>
  <si>
    <t>Saturday</t>
  </si>
  <si>
    <t>Sunday</t>
  </si>
  <si>
    <t>Intersection</t>
  </si>
  <si>
    <t xml:space="preserve"> </t>
  </si>
  <si>
    <t>INDEX MATCH</t>
  </si>
  <si>
    <t>INDEX MATCH MATCH VALUE</t>
  </si>
  <si>
    <t>VLOOKUP</t>
  </si>
  <si>
    <t>April</t>
  </si>
  <si>
    <t>=Sheet1!$E$7:$E$13</t>
  </si>
  <si>
    <t>Data</t>
  </si>
  <si>
    <t>=Sheet1!$A$6:$F$13</t>
  </si>
  <si>
    <t>DaysOfWeek</t>
  </si>
  <si>
    <t>=Sheet1!$A$7:$A$13</t>
  </si>
  <si>
    <t>February</t>
  </si>
  <si>
    <t>=Sheet1!$C$7:$C$13</t>
  </si>
  <si>
    <t>FirstMonths</t>
  </si>
  <si>
    <t>=Sheet1!$B$6:$F$6</t>
  </si>
  <si>
    <t>=Sheet1!$B$11:$F$11</t>
  </si>
  <si>
    <t>January</t>
  </si>
  <si>
    <t>=Sheet1!$B$7:$B$13</t>
  </si>
  <si>
    <t>March</t>
  </si>
  <si>
    <t>=Sheet1!$D$7:$D$13</t>
  </si>
  <si>
    <t>May</t>
  </si>
  <si>
    <t>=Sheet1!$F$7:$F$13</t>
  </si>
  <si>
    <t>=Sheet1!$B$7:$F$7</t>
  </si>
  <si>
    <t>=Sheet1!$B$12:$F$12</t>
  </si>
  <si>
    <t>=Sheet1!$B$13:$F$13</t>
  </si>
  <si>
    <t>=Sheet1!$B$10:$F$10</t>
  </si>
  <si>
    <t>=Sheet1!$B$8:$F$8</t>
  </si>
  <si>
    <t>=Sheet1!$B$9:$F$9</t>
  </si>
  <si>
    <t>Names</t>
  </si>
  <si>
    <t>Refers to</t>
  </si>
  <si>
    <t>www.ozgrid.com</t>
  </si>
  <si>
    <t>www.MicrosoftExcelTraining.com</t>
  </si>
  <si>
    <t>For all your Excel needs</t>
  </si>
  <si>
    <t>Age</t>
  </si>
  <si>
    <t>Dept</t>
  </si>
  <si>
    <t>Title</t>
  </si>
  <si>
    <t>Bill Bloggs</t>
  </si>
  <si>
    <t>John Doe</t>
  </si>
  <si>
    <t>Jane Doe</t>
  </si>
  <si>
    <t>George Parker</t>
  </si>
  <si>
    <t>Harry Brown</t>
  </si>
  <si>
    <t>Lucy Black</t>
  </si>
  <si>
    <t>Helen Carter</t>
  </si>
  <si>
    <t>Marketing</t>
  </si>
  <si>
    <t>Production</t>
  </si>
  <si>
    <t>Shipping</t>
  </si>
  <si>
    <t>Finance</t>
  </si>
  <si>
    <t>Manager</t>
  </si>
  <si>
    <t>Supervisor</t>
  </si>
  <si>
    <t>Chief Accountant</t>
  </si>
  <si>
    <t>Quality Manager</t>
  </si>
  <si>
    <t>Secretary</t>
  </si>
  <si>
    <t>Laboratory</t>
  </si>
  <si>
    <t>Technician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</si>
</sst>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"/>
    <numFmt numFmtId="169" formatCode="mmm\-yyyy"/>
  </numFmts>
  <fonts count="6">
    <font>
      <sz val="10"/>
      <name val="Verdana"/>
      <family val="0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u val="single"/>
      <sz val="10"/>
      <color indexed="12"/>
      <name val="Verdana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17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19" applyNumberFormat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" TargetMode="External" /><Relationship Id="rId2" Type="http://schemas.openxmlformats.org/officeDocument/2006/relationships/hyperlink" Target="http://www.microsoftexceltraining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I29"/>
  <sheetViews>
    <sheetView showGridLines="0" workbookViewId="0" topLeftCell="A1">
      <selection activeCell="H15" sqref="H15"/>
    </sheetView>
  </sheetViews>
  <sheetFormatPr defaultColWidth="9.00390625" defaultRowHeight="12.75" zeroHeight="1"/>
  <cols>
    <col min="1" max="1" width="11.75390625" style="0" bestFit="1" customWidth="1"/>
    <col min="2" max="2" width="9.25390625" style="0" bestFit="1" customWidth="1"/>
    <col min="3" max="3" width="9.50390625" style="0" bestFit="1" customWidth="1"/>
    <col min="4" max="6" width="9.25390625" style="0" bestFit="1" customWidth="1"/>
    <col min="7" max="7" width="9.125" style="0" bestFit="1" customWidth="1"/>
    <col min="8" max="8" width="13.75390625" style="0" bestFit="1" customWidth="1"/>
    <col min="11" max="16384" width="9.00390625" style="0" hidden="1" customWidth="1"/>
  </cols>
  <sheetData>
    <row r="1" ht="12.75"/>
    <row r="2" ht="12.75"/>
    <row r="3" ht="12.75"/>
    <row r="4" ht="12.75"/>
    <row r="5" ht="12.75"/>
    <row r="6" spans="2:8" ht="12.75">
      <c r="B6" s="2">
        <v>37257</v>
      </c>
      <c r="C6" s="2">
        <v>37288</v>
      </c>
      <c r="D6" s="2">
        <v>37316</v>
      </c>
      <c r="E6" s="2">
        <v>37347</v>
      </c>
      <c r="F6" s="2">
        <v>37377</v>
      </c>
      <c r="H6" s="3" t="s">
        <v>11</v>
      </c>
    </row>
    <row r="7" spans="1:8" ht="12.75">
      <c r="A7" s="4" t="s">
        <v>0</v>
      </c>
      <c r="B7" s="5">
        <v>50</v>
      </c>
      <c r="C7" s="5">
        <v>225</v>
      </c>
      <c r="D7" s="5">
        <v>400</v>
      </c>
      <c r="E7" s="5">
        <v>575</v>
      </c>
      <c r="F7" s="5">
        <v>750</v>
      </c>
      <c r="H7" s="5">
        <f>VLOOKUP("Tuesday",Data,4)</f>
        <v>425</v>
      </c>
    </row>
    <row r="8" spans="1:8" ht="12.75">
      <c r="A8" s="4" t="s">
        <v>1</v>
      </c>
      <c r="B8" s="5">
        <v>75</v>
      </c>
      <c r="C8" s="5">
        <v>250</v>
      </c>
      <c r="D8" s="5">
        <v>425</v>
      </c>
      <c r="E8" s="5">
        <v>600</v>
      </c>
      <c r="F8" s="5">
        <v>775</v>
      </c>
      <c r="H8" s="3" t="s">
        <v>7</v>
      </c>
    </row>
    <row r="9" spans="1:8" ht="12.75">
      <c r="A9" s="4" t="s">
        <v>2</v>
      </c>
      <c r="B9" s="5">
        <v>100</v>
      </c>
      <c r="C9" s="5">
        <v>275</v>
      </c>
      <c r="D9" s="5">
        <v>450</v>
      </c>
      <c r="E9" s="5">
        <v>625</v>
      </c>
      <c r="F9" s="5">
        <v>800</v>
      </c>
      <c r="H9" s="5">
        <f>Tuesday March</f>
        <v>425</v>
      </c>
    </row>
    <row r="10" spans="1:8" ht="12.75">
      <c r="A10" s="4" t="s">
        <v>3</v>
      </c>
      <c r="B10" s="5">
        <v>125</v>
      </c>
      <c r="C10" s="5">
        <v>300</v>
      </c>
      <c r="D10" s="5">
        <v>475</v>
      </c>
      <c r="E10" s="5">
        <v>650</v>
      </c>
      <c r="F10" s="5">
        <v>825</v>
      </c>
      <c r="G10" s="1"/>
      <c r="H10" s="3" t="s">
        <v>9</v>
      </c>
    </row>
    <row r="11" spans="1:9" ht="12.75">
      <c r="A11" s="4" t="s">
        <v>4</v>
      </c>
      <c r="B11" s="5">
        <v>150</v>
      </c>
      <c r="C11" s="5">
        <v>325</v>
      </c>
      <c r="D11" s="5">
        <v>500</v>
      </c>
      <c r="E11" s="5">
        <v>675</v>
      </c>
      <c r="F11" s="5">
        <v>850</v>
      </c>
      <c r="H11" t="str">
        <f>INDEX(Data,MATCH(450,March,0)+1,1)</f>
        <v>Wednesday</v>
      </c>
      <c r="I11" s="2"/>
    </row>
    <row r="12" spans="1:8" ht="12.75">
      <c r="A12" s="4" t="s">
        <v>5</v>
      </c>
      <c r="B12" s="5">
        <v>175</v>
      </c>
      <c r="C12" s="5">
        <v>350</v>
      </c>
      <c r="D12" s="5">
        <v>525</v>
      </c>
      <c r="E12" s="5">
        <v>700</v>
      </c>
      <c r="F12" s="5">
        <v>875</v>
      </c>
      <c r="H12" s="3" t="s">
        <v>10</v>
      </c>
    </row>
    <row r="13" spans="1:8" ht="12.75">
      <c r="A13" s="4" t="s">
        <v>6</v>
      </c>
      <c r="B13" s="5">
        <v>200</v>
      </c>
      <c r="C13" s="5">
        <v>375</v>
      </c>
      <c r="D13" s="5">
        <v>550</v>
      </c>
      <c r="E13" s="5">
        <v>725</v>
      </c>
      <c r="F13" s="5">
        <v>900</v>
      </c>
      <c r="H13">
        <f>INDEX(Data,MATCH(450,March,0)+1,MATCH(VALUE("1/Feb/2002"),FirstMonths,0)+1)</f>
        <v>275</v>
      </c>
    </row>
    <row r="14" spans="1:6" ht="12.75">
      <c r="A14" s="4"/>
      <c r="B14" s="5"/>
      <c r="C14" s="5"/>
      <c r="D14" s="5"/>
      <c r="E14" s="5"/>
      <c r="F14" s="5"/>
    </row>
    <row r="15" spans="1:7" ht="12.75">
      <c r="A15" s="3" t="s">
        <v>35</v>
      </c>
      <c r="B15" s="3" t="s">
        <v>36</v>
      </c>
      <c r="E15" s="3" t="s">
        <v>35</v>
      </c>
      <c r="F15" s="3" t="s">
        <v>36</v>
      </c>
      <c r="G15" t="s">
        <v>8</v>
      </c>
    </row>
    <row r="16" spans="1:7" ht="12.75">
      <c r="A16" s="6" t="s">
        <v>12</v>
      </c>
      <c r="B16" s="8" t="s">
        <v>13</v>
      </c>
      <c r="C16" s="7"/>
      <c r="E16" s="6" t="s">
        <v>27</v>
      </c>
      <c r="F16" s="8" t="s">
        <v>28</v>
      </c>
      <c r="G16" s="7"/>
    </row>
    <row r="17" spans="1:7" ht="12.75">
      <c r="A17" s="6" t="s">
        <v>14</v>
      </c>
      <c r="B17" s="8" t="s">
        <v>15</v>
      </c>
      <c r="C17" s="7"/>
      <c r="E17" s="6" t="s">
        <v>0</v>
      </c>
      <c r="F17" s="8" t="s">
        <v>29</v>
      </c>
      <c r="G17" s="7"/>
    </row>
    <row r="18" spans="1:7" ht="12.75">
      <c r="A18" s="6" t="s">
        <v>16</v>
      </c>
      <c r="B18" s="8" t="s">
        <v>17</v>
      </c>
      <c r="C18" s="7"/>
      <c r="E18" s="6" t="s">
        <v>5</v>
      </c>
      <c r="F18" s="8" t="s">
        <v>30</v>
      </c>
      <c r="G18" s="7"/>
    </row>
    <row r="19" spans="1:7" ht="12.75">
      <c r="A19" s="6" t="s">
        <v>18</v>
      </c>
      <c r="B19" s="8" t="s">
        <v>19</v>
      </c>
      <c r="C19" s="7"/>
      <c r="E19" s="6" t="s">
        <v>6</v>
      </c>
      <c r="F19" s="8" t="s">
        <v>31</v>
      </c>
      <c r="G19" s="7"/>
    </row>
    <row r="20" spans="1:7" ht="12.75">
      <c r="A20" s="6" t="s">
        <v>20</v>
      </c>
      <c r="B20" s="8" t="s">
        <v>21</v>
      </c>
      <c r="C20" s="7"/>
      <c r="E20" s="6" t="s">
        <v>3</v>
      </c>
      <c r="F20" s="8" t="s">
        <v>32</v>
      </c>
      <c r="G20" s="7"/>
    </row>
    <row r="21" spans="1:7" ht="12.75">
      <c r="A21" s="6" t="s">
        <v>4</v>
      </c>
      <c r="B21" s="8" t="s">
        <v>22</v>
      </c>
      <c r="C21" s="7"/>
      <c r="E21" s="6" t="s">
        <v>1</v>
      </c>
      <c r="F21" s="8" t="s">
        <v>33</v>
      </c>
      <c r="G21" s="7"/>
    </row>
    <row r="22" spans="1:7" ht="12.75">
      <c r="A22" s="6" t="s">
        <v>23</v>
      </c>
      <c r="B22" s="8" t="s">
        <v>24</v>
      </c>
      <c r="C22" s="7"/>
      <c r="E22" s="6" t="s">
        <v>2</v>
      </c>
      <c r="F22" s="8" t="s">
        <v>34</v>
      </c>
      <c r="G22" s="7"/>
    </row>
    <row r="23" spans="1:3" ht="12.75">
      <c r="A23" s="6" t="s">
        <v>25</v>
      </c>
      <c r="B23" s="8" t="s">
        <v>26</v>
      </c>
      <c r="C23" s="7"/>
    </row>
    <row r="24" spans="1:3" ht="12.75">
      <c r="A24" s="6"/>
      <c r="B24" s="8"/>
      <c r="C24" s="7"/>
    </row>
    <row r="25" spans="1:3" ht="12.75">
      <c r="A25" s="6"/>
      <c r="B25" s="8"/>
      <c r="C25" s="7"/>
    </row>
    <row r="26" spans="1:3" ht="12.75">
      <c r="A26" s="6"/>
      <c r="B26" s="9" t="s">
        <v>37</v>
      </c>
      <c r="C26" s="7"/>
    </row>
    <row r="27" spans="1:3" ht="12.75">
      <c r="A27" s="6"/>
      <c r="B27" s="9" t="s">
        <v>38</v>
      </c>
      <c r="C27" s="7"/>
    </row>
    <row r="28" spans="1:2" ht="12.75">
      <c r="A28" s="6"/>
      <c r="B28" t="s">
        <v>39</v>
      </c>
    </row>
    <row r="29" spans="1:3" ht="12.75">
      <c r="A29" s="6"/>
      <c r="B29" s="8"/>
      <c r="C29" s="7"/>
    </row>
    <row r="30" ht="12.75" hidden="1"/>
  </sheetData>
  <hyperlinks>
    <hyperlink ref="B26" r:id="rId1" display="www.ozgrid.com"/>
    <hyperlink ref="B27" r:id="rId2" display="www.MicrosoftExcelTraining.com"/>
  </hyperlinks>
  <printOptions/>
  <pageMargins left="0.75" right="0.75" top="1" bottom="1" header="0.5" footer="0.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3"/>
  <sheetViews>
    <sheetView showGridLines="0" tabSelected="1" workbookViewId="0" topLeftCell="A1">
      <selection activeCell="B2" sqref="B2"/>
    </sheetView>
  </sheetViews>
  <sheetFormatPr defaultColWidth="9.00390625" defaultRowHeight="12.75"/>
  <cols>
    <col min="2" max="2" width="12.375" style="0" bestFit="1" customWidth="1"/>
    <col min="4" max="4" width="9.625" style="0" bestFit="1" customWidth="1"/>
    <col min="5" max="5" width="15.375" style="0" bestFit="1" customWidth="1"/>
  </cols>
  <sheetData>
    <row r="1" spans="2:5" ht="12.75">
      <c r="B1" s="3" t="str">
        <f>B6</f>
        <v>Names</v>
      </c>
      <c r="C1" s="3" t="str">
        <f>C6</f>
        <v>Age</v>
      </c>
      <c r="D1" s="3" t="str">
        <f>D6</f>
        <v>Dept</v>
      </c>
      <c r="E1" s="3" t="str">
        <f>E6</f>
        <v>Title</v>
      </c>
    </row>
    <row r="2" spans="2:5" ht="12.75">
      <c r="B2" s="10"/>
      <c r="C2" s="11">
        <f>IF(EmployeeName="","",VLOOKUP(EmployeeName,DataTable,2,FALSE))</f>
      </c>
      <c r="D2" s="11">
        <f>IF(EmployeeName="","",VLOOKUP(EmployeeName,DataTable,3,FALSE))</f>
      </c>
      <c r="E2" s="11">
        <f>IF(EmployeeName="","",VLOOKUP(EmployeeName,DataTable,4,FALSE))</f>
      </c>
    </row>
    <row r="6" spans="2:5" ht="12.75">
      <c r="B6" s="3" t="s">
        <v>35</v>
      </c>
      <c r="C6" s="3" t="s">
        <v>40</v>
      </c>
      <c r="D6" s="3" t="s">
        <v>41</v>
      </c>
      <c r="E6" s="3" t="s">
        <v>42</v>
      </c>
    </row>
    <row r="7" spans="2:5" ht="12.75">
      <c r="B7" t="s">
        <v>43</v>
      </c>
      <c r="C7">
        <v>25</v>
      </c>
      <c r="D7" t="s">
        <v>50</v>
      </c>
      <c r="E7" t="s">
        <v>54</v>
      </c>
    </row>
    <row r="8" spans="2:5" ht="12.75">
      <c r="B8" t="s">
        <v>46</v>
      </c>
      <c r="C8">
        <v>42</v>
      </c>
      <c r="D8" t="s">
        <v>52</v>
      </c>
      <c r="E8" t="s">
        <v>55</v>
      </c>
    </row>
    <row r="9" spans="2:5" ht="12.75">
      <c r="B9" t="s">
        <v>47</v>
      </c>
      <c r="C9">
        <v>55</v>
      </c>
      <c r="D9" t="s">
        <v>53</v>
      </c>
      <c r="E9" t="s">
        <v>56</v>
      </c>
    </row>
    <row r="10" spans="2:5" ht="12.75">
      <c r="B10" t="s">
        <v>49</v>
      </c>
      <c r="C10">
        <v>32</v>
      </c>
      <c r="D10" t="s">
        <v>51</v>
      </c>
      <c r="E10" t="s">
        <v>57</v>
      </c>
    </row>
    <row r="11" spans="2:5" ht="12.75">
      <c r="B11" t="s">
        <v>45</v>
      </c>
      <c r="C11">
        <v>24</v>
      </c>
      <c r="D11" t="s">
        <v>52</v>
      </c>
      <c r="E11" t="s">
        <v>58</v>
      </c>
    </row>
    <row r="12" spans="2:5" ht="12.75">
      <c r="B12" t="s">
        <v>44</v>
      </c>
      <c r="C12">
        <v>31</v>
      </c>
      <c r="D12" t="s">
        <v>51</v>
      </c>
      <c r="E12" t="s">
        <v>55</v>
      </c>
    </row>
    <row r="13" spans="2:5" ht="12.75">
      <c r="B13" t="s">
        <v>48</v>
      </c>
      <c r="C13">
        <v>48</v>
      </c>
      <c r="D13" t="s">
        <v>59</v>
      </c>
      <c r="E13" t="s">
        <v>60</v>
      </c>
    </row>
  </sheetData>
  <dataValidations count="1">
    <dataValidation type="list" allowBlank="1" showInputMessage="1" showErrorMessage="1" sqref="B2">
      <formula1>Names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OzGrid Business Applications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Hawley of OzGrid Business Applications</dc:creator>
  <cp:keywords/>
  <dc:description/>
  <cp:lastModifiedBy>Dave Hawley of OzGrid Business Applications</cp:lastModifiedBy>
  <dcterms:created xsi:type="dcterms:W3CDTF">2002-07-01T05:13:51Z</dcterms:created>
  <dcterms:modified xsi:type="dcterms:W3CDTF">2002-08-11T11:30:32Z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