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45" windowWidth="11340" windowHeight="8580" activeTab="1"/>
  </bookViews>
  <sheets>
    <sheet name="PROMO" sheetId="2" r:id="rId1"/>
    <sheet name="Sheet1" sheetId="1" r:id="rId2"/>
  </sheets>
  <externalReferences>
    <externalReference r:id="rId3"/>
    <externalReference r:id="rId4"/>
  </externalReferences>
  <definedNames>
    <definedName name="Bikes" localSheetId="0">OFFSET([2]Sheet1!$B$2,0,0,COUNTA([2]Sheet1!$B$2:$B$100),1)</definedName>
    <definedName name="Bikes">OFFSET([1]Sheet1!$B$2,0,0,COUNTA([1]Sheet1!$B$2:$B$100),1)</definedName>
    <definedName name="Books" localSheetId="0">OFFSET([2]Sheet1!$C$2,0,0,COUNTA([2]Sheet1!$C$2:$C$100),1)</definedName>
    <definedName name="Books">OFFSET([1]Sheet1!$C$2,0,0,COUNTA([1]Sheet1!$C$2:$C$100),1)</definedName>
    <definedName name="BottomTax">Sheet1!$B$14</definedName>
    <definedName name="BottomTaxDiff">Sheet1!$F$14</definedName>
    <definedName name="Cans" localSheetId="0">OFFSET([2]Sheet1!$F$2,0,0,COUNTA([2]Sheet1!$F$2:$F$100),1)</definedName>
    <definedName name="Cans">OFFSET([1]Sheet1!$F$2,0,0,COUNTA([1]Sheet1!$F$2:$F$100),1)</definedName>
    <definedName name="Cars" localSheetId="0">OFFSET([2]Sheet1!$D$2,0,0,COUNTA([2]Sheet1!$D$2:$D$100),1)</definedName>
    <definedName name="Cars">OFFSET([1]Sheet1!$D$2,0,0,COUNTA([1]Sheet1!$D$2:$D$100),1)</definedName>
    <definedName name="HighTax">Sheet1!$B$17</definedName>
    <definedName name="HighTaxDiff">Sheet1!$F$17</definedName>
    <definedName name="HighTaxRate">Sheet1!$D$17</definedName>
    <definedName name="Level1Tax">Sheet1!$B$15</definedName>
    <definedName name="Level1TaxAmount">Sheet1!$F$15</definedName>
    <definedName name="Level1TaxCalc">SUM((Sheet1!XFD1-Level1Tax)*Level1TaxRate)</definedName>
    <definedName name="Level1TaxRate">Sheet1!$D$15</definedName>
    <definedName name="Level2Tax">Sheet1!$B$16</definedName>
    <definedName name="Level2TaxAmount">Sheet1!$F$16</definedName>
    <definedName name="Level2TaxCalc">SUM((Sheet1!XFD1-Level2Tax)*Level2TaxRate,Level1TaxAmount*Level1TaxRate)</definedName>
    <definedName name="Level2TaxRate">Sheet1!$D$16</definedName>
    <definedName name="Level3Tax">Sheet1!$B$17</definedName>
    <definedName name="Level3TaxAmount">Sheet1!$F$17</definedName>
    <definedName name="Level3TaxCalc">SUM((Sheet1!XFD1-Level3Tax)*Level3TaxRate,Level2TaxAmount*Level2TaxRate,Level1TaxAmount*Level1TaxRate)</definedName>
    <definedName name="Level3TaxRate">Sheet1!$D$17</definedName>
    <definedName name="Level4Tax">Sheet1!$B$18</definedName>
    <definedName name="Level4TaxAmount">Sheet1!$F$18</definedName>
    <definedName name="Level4TaxCalc">SUM((Sheet1!XFD1-Level4Tax)*Level4TaxRate,Level3TaxAmount*Level3TaxRate,Level2TaxAmount*Level2TaxRate,Level1TaxAmount*Level1TaxRate)</definedName>
    <definedName name="Level4TaxRate">Sheet1!$D$18</definedName>
    <definedName name="LowTax">Sheet1!$B$15</definedName>
    <definedName name="LowTaxDiff">Sheet1!$F$15</definedName>
    <definedName name="LowTaxRate">Sheet1!$D$15</definedName>
    <definedName name="MidTax">Sheet1!$B$16</definedName>
    <definedName name="MidTaxDiff">Sheet1!$F$16</definedName>
    <definedName name="MidTaxRate">Sheet1!$D$16</definedName>
    <definedName name="Objects" localSheetId="0">OFFSET([2]Sheet1!$A$2,0,0,COUNTA([2]Sheet1!$A$2:$A$100),1)</definedName>
    <definedName name="Objects">OFFSET([1]Sheet1!$A$2,0,0,COUNTA([1]Sheet1!$A$2:$A$100),1)</definedName>
    <definedName name="Pay">Sheet1!$A$3</definedName>
    <definedName name="TaxFree">Sheet1!$B$14</definedName>
    <definedName name="TaxFreeAmount">Sheet1!$F$14</definedName>
    <definedName name="TaxFreeRate">Sheet1!$D$14</definedName>
    <definedName name="Tool_Box" localSheetId="0">OFFSET([2]Sheet1!$G$2,0,0,COUNTA([2]Sheet1!$G$2:$G$100),1)</definedName>
    <definedName name="Tool_Box">OFFSET([1]Sheet1!$G$2,0,0,COUNTA([1]Sheet1!$G$2:$G$100),1)</definedName>
    <definedName name="TopTax">Sheet1!$B$18</definedName>
    <definedName name="TopTaxRate">Sheet1!$D$18</definedName>
    <definedName name="Trucks" localSheetId="0">OFFSET([2]Sheet1!$E$2,0,0,COUNTA([2]Sheet1!$E$2:$E$100),1)</definedName>
    <definedName name="Trucks">OFFSET([1]Sheet1!$E$2,0,0,COUNTA([1]Sheet1!$E$2:$E$100),1)</definedName>
  </definedNames>
  <calcPr calcId="124519"/>
</workbook>
</file>

<file path=xl/calcChain.xml><?xml version="1.0" encoding="utf-8"?>
<calcChain xmlns="http://schemas.openxmlformats.org/spreadsheetml/2006/main">
  <c r="G11" i="1"/>
  <c r="G15"/>
  <c r="G9" s="1"/>
  <c r="B26"/>
  <c r="B27"/>
  <c r="B28"/>
  <c r="B29"/>
  <c r="F15"/>
  <c r="B25" s="1"/>
  <c r="F16"/>
  <c r="B22" s="1"/>
  <c r="F17"/>
  <c r="B21" s="1"/>
  <c r="B4"/>
  <c r="B5"/>
  <c r="B6"/>
  <c r="B7"/>
  <c r="B8"/>
  <c r="B9"/>
  <c r="B10"/>
  <c r="B11"/>
  <c r="F18"/>
  <c r="F14"/>
  <c r="B3" l="1"/>
  <c r="B24"/>
  <c r="B23"/>
  <c r="G16"/>
  <c r="G10"/>
  <c r="G7" l="1"/>
  <c r="G8"/>
  <c r="G17"/>
  <c r="G5" l="1"/>
  <c r="G6"/>
  <c r="G18"/>
  <c r="G3" l="1"/>
  <c r="G4"/>
</calcChain>
</file>

<file path=xl/sharedStrings.xml><?xml version="1.0" encoding="utf-8"?>
<sst xmlns="http://schemas.openxmlformats.org/spreadsheetml/2006/main" count="60" uniqueCount="57">
  <si>
    <t>Scale</t>
  </si>
  <si>
    <t>Gross Pay</t>
  </si>
  <si>
    <t>Tax Payable</t>
  </si>
  <si>
    <t>Tax Rate</t>
  </si>
  <si>
    <t>Level1Tax</t>
  </si>
  <si>
    <t>TaxFree</t>
  </si>
  <si>
    <t>Level2Tax</t>
  </si>
  <si>
    <t>Level3Tax</t>
  </si>
  <si>
    <t>Level4Tax</t>
  </si>
  <si>
    <t>TaxFreeRate</t>
  </si>
  <si>
    <t>Level1TaxRate</t>
  </si>
  <si>
    <t>Level2TaxRate</t>
  </si>
  <si>
    <t>Level3TaxRate</t>
  </si>
  <si>
    <t>Level4TaxRate</t>
  </si>
  <si>
    <t>TaxFreeAmount</t>
  </si>
  <si>
    <t>Level1TaxAmount</t>
  </si>
  <si>
    <t>Level2TaxAmount</t>
  </si>
  <si>
    <t>Level3TaxAmount</t>
  </si>
  <si>
    <t>Level4TaxAmount</t>
  </si>
  <si>
    <t>Amount of Tax Payable on</t>
  </si>
  <si>
    <t>Name of "Amount of Tax Payable on"</t>
  </si>
  <si>
    <t>Name of "Tax Rate"</t>
  </si>
  <si>
    <t>Name of "Scale"</t>
  </si>
  <si>
    <t>Built in Functions</t>
  </si>
  <si>
    <t>Named Formulas</t>
  </si>
  <si>
    <t>Quick deduction</t>
  </si>
  <si>
    <t xml:space="preserve">Excel Add-ins </t>
  </si>
  <si>
    <t xml:space="preserve"> Excel Training </t>
  </si>
  <si>
    <t>Excel Templates</t>
  </si>
  <si>
    <t>Employee Scheduling Software</t>
  </si>
  <si>
    <t>Excel Password Recovery and Access &amp; Word etc</t>
  </si>
  <si>
    <t>Excel Recovery and Access &amp; Word etc</t>
  </si>
  <si>
    <t>Conversion Software</t>
  </si>
  <si>
    <t>Construction Estimating Software</t>
  </si>
  <si>
    <t>Financial Software</t>
  </si>
  <si>
    <t>Financial Calculators</t>
  </si>
  <si>
    <t>Time Management Software</t>
  </si>
  <si>
    <t>Database Software</t>
  </si>
  <si>
    <t>Drilling Software</t>
  </si>
  <si>
    <t>Real Estate Investment Software</t>
  </si>
  <si>
    <t>Charting Software</t>
  </si>
  <si>
    <t>Windows &amp; Internet Software</t>
  </si>
  <si>
    <t>Neural Network Software</t>
  </si>
  <si>
    <t>Trading Software</t>
  </si>
  <si>
    <t>Outlook Add-ins</t>
  </si>
  <si>
    <t>Barcodes Fonts, ActiveX, Labels and DLL's</t>
  </si>
  <si>
    <t>Code Printing Software</t>
  </si>
  <si>
    <t>MOST POPULAR! Excel to HTML</t>
  </si>
  <si>
    <t>Site Wide Special</t>
  </si>
  <si>
    <t>Complete Excel Training Course</t>
  </si>
  <si>
    <t>OR</t>
  </si>
  <si>
    <t>OzGrid Add-ins Collection</t>
  </si>
  <si>
    <t>If your order totals USD70.00</t>
  </si>
  <si>
    <r>
      <t xml:space="preserve">If your order totals USD150.00 you bet </t>
    </r>
    <r>
      <rPr>
        <b/>
        <sz val="10"/>
        <rFont val="Arial"/>
        <family val="2"/>
      </rPr>
      <t>BOTH!</t>
    </r>
  </si>
  <si>
    <t>Send payment confirmation to</t>
  </si>
  <si>
    <t>special@ozgrid.com</t>
  </si>
  <si>
    <r>
      <t xml:space="preserve">COMPLETE EXCEL COURSE </t>
    </r>
    <r>
      <rPr>
        <sz val="10"/>
        <color indexed="10"/>
        <rFont val="Arial"/>
        <family val="2"/>
      </rPr>
      <t>HALF PRICE SPECIAL!</t>
    </r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</si>
</sst>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2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9"/>
      <color indexed="22"/>
      <name val="Verdana"/>
      <family val="2"/>
    </font>
    <font>
      <sz val="10"/>
      <color indexed="22"/>
      <name val="Arial"/>
      <family val="2"/>
    </font>
    <font>
      <sz val="10"/>
      <color indexed="10"/>
      <name val="Arial"/>
      <family val="2"/>
    </font>
    <font>
      <b/>
      <sz val="12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44" fontId="0" fillId="0" borderId="0" xfId="1" applyFont="1"/>
    <xf numFmtId="44" fontId="0" fillId="0" borderId="0" xfId="0" applyNumberFormat="1"/>
    <xf numFmtId="0" fontId="0" fillId="0" borderId="0" xfId="0" applyNumberFormat="1"/>
    <xf numFmtId="0" fontId="2" fillId="2" borderId="1" xfId="0" applyFont="1" applyFill="1" applyBorder="1"/>
    <xf numFmtId="9" fontId="2" fillId="2" borderId="1" xfId="4" applyFont="1" applyFill="1" applyBorder="1"/>
    <xf numFmtId="44" fontId="2" fillId="2" borderId="1" xfId="1" applyFont="1" applyFill="1" applyBorder="1"/>
    <xf numFmtId="0" fontId="0" fillId="0" borderId="1" xfId="0" applyNumberFormat="1" applyFill="1" applyBorder="1"/>
    <xf numFmtId="9" fontId="0" fillId="0" borderId="1" xfId="4" applyFont="1" applyFill="1" applyBorder="1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ill="1" applyBorder="1"/>
    <xf numFmtId="0" fontId="2" fillId="3" borderId="1" xfId="0" applyFont="1" applyFill="1" applyBorder="1" applyAlignment="1">
      <alignment horizontal="center"/>
    </xf>
    <xf numFmtId="44" fontId="2" fillId="3" borderId="1" xfId="1" applyFont="1" applyFill="1" applyBorder="1"/>
    <xf numFmtId="0" fontId="2" fillId="3" borderId="0" xfId="0" applyFont="1" applyFill="1" applyAlignment="1">
      <alignment horizontal="center"/>
    </xf>
    <xf numFmtId="0" fontId="2" fillId="3" borderId="0" xfId="0" applyFont="1" applyFill="1"/>
    <xf numFmtId="44" fontId="0" fillId="3" borderId="0" xfId="1" applyFont="1" applyFill="1"/>
    <xf numFmtId="0" fontId="7" fillId="0" borderId="0" xfId="2" applyFont="1" applyAlignment="1" applyProtection="1"/>
    <xf numFmtId="0" fontId="4" fillId="0" borderId="0" xfId="3"/>
    <xf numFmtId="0" fontId="8" fillId="2" borderId="0" xfId="3" applyFont="1" applyFill="1"/>
    <xf numFmtId="0" fontId="9" fillId="2" borderId="0" xfId="3" applyFont="1" applyFill="1"/>
    <xf numFmtId="0" fontId="4" fillId="0" borderId="0" xfId="3" applyFont="1"/>
    <xf numFmtId="0" fontId="9" fillId="2" borderId="0" xfId="3" applyNumberFormat="1" applyFont="1" applyFill="1"/>
    <xf numFmtId="0" fontId="11" fillId="0" borderId="0" xfId="3" applyFont="1"/>
    <xf numFmtId="0" fontId="5" fillId="0" borderId="0" xfId="2" applyAlignment="1" applyProtection="1"/>
    <xf numFmtId="0" fontId="2" fillId="0" borderId="0" xfId="3" applyFont="1"/>
  </cellXfs>
  <cellStyles count="5">
    <cellStyle name="Currency" xfId="1" builtinId="4"/>
    <cellStyle name="Hyperlink_matching-combos" xfId="2"/>
    <cellStyle name="Normal" xfId="0" builtinId="0"/>
    <cellStyle name="Normal_matching-combo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lbert/LOCALS~1/Temp/&#26283;&#26178;&#30446;&#37636;%201%20&#29992;&#26044;%20SlidingScaleTax.zip/matching-comb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RAINA/LOCALS~1/Temp/Temporary%20Directory%201%20for%20SlidingScaleTax%5b1%5d.zip/matching-comb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Bikes</v>
          </cell>
          <cell r="B2" t="str">
            <v>Motor Bike</v>
          </cell>
          <cell r="C2" t="str">
            <v>Bible</v>
          </cell>
          <cell r="D2" t="str">
            <v>Bentley</v>
          </cell>
          <cell r="E2" t="str">
            <v>Dump Truck</v>
          </cell>
          <cell r="F2" t="str">
            <v>Paint Tin</v>
          </cell>
          <cell r="G2" t="str">
            <v>Hammer</v>
          </cell>
        </row>
        <row r="3">
          <cell r="A3" t="str">
            <v>Books</v>
          </cell>
          <cell r="B3" t="str">
            <v>Push Bike</v>
          </cell>
          <cell r="C3" t="str">
            <v>Excel Hacks</v>
          </cell>
          <cell r="D3" t="str">
            <v>Ferrari</v>
          </cell>
          <cell r="E3" t="str">
            <v>Mac</v>
          </cell>
          <cell r="F3" t="str">
            <v>Steel Can</v>
          </cell>
          <cell r="G3" t="str">
            <v>Screwdriver</v>
          </cell>
        </row>
        <row r="4">
          <cell r="A4" t="str">
            <v>Cans</v>
          </cell>
          <cell r="B4" t="str">
            <v>Tandem</v>
          </cell>
          <cell r="C4" t="str">
            <v>Harry Potter</v>
          </cell>
          <cell r="D4" t="str">
            <v>Ford</v>
          </cell>
          <cell r="E4" t="str">
            <v>Semi Trailer</v>
          </cell>
          <cell r="F4" t="str">
            <v>Tin Can</v>
          </cell>
          <cell r="G4" t="str">
            <v>Spanner</v>
          </cell>
        </row>
        <row r="5">
          <cell r="A5" t="str">
            <v>Cars</v>
          </cell>
          <cell r="B5" t="str">
            <v>Tricycle</v>
          </cell>
          <cell r="C5" t="str">
            <v>Little Women</v>
          </cell>
          <cell r="D5" t="str">
            <v>Honda</v>
          </cell>
          <cell r="E5" t="str">
            <v>Tow Truck</v>
          </cell>
        </row>
        <row r="6">
          <cell r="A6" t="str">
            <v>Tool box</v>
          </cell>
          <cell r="C6" t="str">
            <v>Lord of the rings</v>
          </cell>
          <cell r="D6" t="str">
            <v>Mustang</v>
          </cell>
        </row>
        <row r="7">
          <cell r="A7" t="str">
            <v>Trucks</v>
          </cell>
          <cell r="C7" t="str">
            <v>The Hobbit</v>
          </cell>
          <cell r="D7" t="str">
            <v>Rolls Royce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MO"/>
      <sheetName val="Sheet1"/>
    </sheetNames>
    <sheetDataSet>
      <sheetData sheetId="0" refreshError="1"/>
      <sheetData sheetId="1">
        <row r="2">
          <cell r="A2" t="str">
            <v>Bikes</v>
          </cell>
          <cell r="B2" t="str">
            <v>Motor Bike</v>
          </cell>
          <cell r="C2" t="str">
            <v>Bible</v>
          </cell>
          <cell r="D2" t="str">
            <v>Bentley</v>
          </cell>
          <cell r="E2" t="str">
            <v>Dump Truck</v>
          </cell>
          <cell r="F2" t="str">
            <v>Paint Tin</v>
          </cell>
          <cell r="G2" t="str">
            <v>Hammer</v>
          </cell>
        </row>
        <row r="3">
          <cell r="A3" t="str">
            <v>Books</v>
          </cell>
          <cell r="B3" t="str">
            <v>Push Bike</v>
          </cell>
          <cell r="C3" t="str">
            <v>Excel Hacks</v>
          </cell>
          <cell r="D3" t="str">
            <v>Ferrari</v>
          </cell>
          <cell r="E3" t="str">
            <v>Mac</v>
          </cell>
          <cell r="F3" t="str">
            <v>Steel Can</v>
          </cell>
          <cell r="G3" t="str">
            <v>Screwdriver</v>
          </cell>
        </row>
        <row r="4">
          <cell r="A4" t="str">
            <v>Cans</v>
          </cell>
          <cell r="B4" t="str">
            <v>Tandem</v>
          </cell>
          <cell r="C4" t="str">
            <v>Harry Potter</v>
          </cell>
          <cell r="D4" t="str">
            <v>Ford</v>
          </cell>
          <cell r="E4" t="str">
            <v>Semi Trailer</v>
          </cell>
          <cell r="F4" t="str">
            <v>Tin Can</v>
          </cell>
          <cell r="G4" t="str">
            <v>Spanner</v>
          </cell>
        </row>
        <row r="5">
          <cell r="A5" t="str">
            <v>Cars</v>
          </cell>
          <cell r="B5" t="str">
            <v>Tricycle</v>
          </cell>
          <cell r="C5" t="str">
            <v>Little Women</v>
          </cell>
          <cell r="D5" t="str">
            <v>Honda</v>
          </cell>
          <cell r="E5" t="str">
            <v>Tow Truck</v>
          </cell>
        </row>
        <row r="6">
          <cell r="A6" t="str">
            <v>Tool box</v>
          </cell>
          <cell r="C6" t="str">
            <v>Lord of the rings</v>
          </cell>
          <cell r="D6" t="str">
            <v>Mustang</v>
          </cell>
        </row>
        <row r="7">
          <cell r="A7" t="str">
            <v>Trucks</v>
          </cell>
          <cell r="C7" t="str">
            <v>The Hobbit</v>
          </cell>
          <cell r="D7" t="str">
            <v>Rolls Royce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ozgrid.com/Services/ExcelAdd-insFinancial.htm" TargetMode="External"/><Relationship Id="rId13" Type="http://schemas.openxmlformats.org/officeDocument/2006/relationships/hyperlink" Target="http://www.ozgrid.com/Services/real-estate-investing-software.htm" TargetMode="External"/><Relationship Id="rId18" Type="http://schemas.openxmlformats.org/officeDocument/2006/relationships/hyperlink" Target="http://www.ozgrid.com/Services/ExcelChartTools.htm" TargetMode="External"/><Relationship Id="rId26" Type="http://schemas.openxmlformats.org/officeDocument/2006/relationships/hyperlink" Target="mailto:special@ozgrid.com" TargetMode="External"/><Relationship Id="rId3" Type="http://schemas.openxmlformats.org/officeDocument/2006/relationships/hyperlink" Target="http://www.ozgrid.com/Training/default.htm" TargetMode="External"/><Relationship Id="rId21" Type="http://schemas.openxmlformats.org/officeDocument/2006/relationships/hyperlink" Target="http://www.ozgrid.com/Services/code-printing-software.htm" TargetMode="External"/><Relationship Id="rId7" Type="http://schemas.openxmlformats.org/officeDocument/2006/relationships/hyperlink" Target="http://www.ozgrid.com/Services/corrupt-file-recovery-index.htm" TargetMode="External"/><Relationship Id="rId12" Type="http://schemas.openxmlformats.org/officeDocument/2006/relationships/hyperlink" Target="http://www.ozgrid.com/drilling-software/index.htm" TargetMode="External"/><Relationship Id="rId17" Type="http://schemas.openxmlformats.org/officeDocument/2006/relationships/hyperlink" Target="http://www.ozgrid.com/Services/ExcelTradingAdd-ins.htm" TargetMode="External"/><Relationship Id="rId25" Type="http://schemas.openxmlformats.org/officeDocument/2006/relationships/hyperlink" Target="http://www.ozgrid.com/Services/AddinExamples.htm" TargetMode="External"/><Relationship Id="rId2" Type="http://schemas.openxmlformats.org/officeDocument/2006/relationships/hyperlink" Target="http://www.ozgrid.com/Services/ExcelAdd-insPage.htm" TargetMode="External"/><Relationship Id="rId16" Type="http://schemas.openxmlformats.org/officeDocument/2006/relationships/hyperlink" Target="http://www.ozgrid.com/Services/neural-network-software.htm" TargetMode="External"/><Relationship Id="rId20" Type="http://schemas.openxmlformats.org/officeDocument/2006/relationships/hyperlink" Target="http://www.ozgrid.com/Services/barcode-font-ID.htm" TargetMode="External"/><Relationship Id="rId1" Type="http://schemas.openxmlformats.org/officeDocument/2006/relationships/hyperlink" Target="http://www.regnow.com/softsell/nph-softsell.cgi?currency=USD&amp;item=7924-37" TargetMode="External"/><Relationship Id="rId6" Type="http://schemas.openxmlformats.org/officeDocument/2006/relationships/hyperlink" Target="http://www.ozgrid.com/Services/excel-password-recover.htm" TargetMode="External"/><Relationship Id="rId11" Type="http://schemas.openxmlformats.org/officeDocument/2006/relationships/hyperlink" Target="http://www.ozgrid.com/Services/excel-Add-in-cost-estimators.htm" TargetMode="External"/><Relationship Id="rId24" Type="http://schemas.openxmlformats.org/officeDocument/2006/relationships/hyperlink" Target="http://www.ozgrid.com/Training/complete-excel-course.htm" TargetMode="External"/><Relationship Id="rId5" Type="http://schemas.openxmlformats.org/officeDocument/2006/relationships/hyperlink" Target="http://www.ozgrid.com/shift-schedules/excel-scheduling-templates.htm" TargetMode="External"/><Relationship Id="rId15" Type="http://schemas.openxmlformats.org/officeDocument/2006/relationships/hyperlink" Target="http://www.ozgrid.com/Services/database-software.htm" TargetMode="External"/><Relationship Id="rId23" Type="http://schemas.openxmlformats.org/officeDocument/2006/relationships/hyperlink" Target="http://www.ozgrid.com/Services/Excel-Web-Java.htm" TargetMode="External"/><Relationship Id="rId10" Type="http://schemas.openxmlformats.org/officeDocument/2006/relationships/hyperlink" Target="http://www.ozgrid.com/Services/Converters.htm" TargetMode="External"/><Relationship Id="rId19" Type="http://schemas.openxmlformats.org/officeDocument/2006/relationships/hyperlink" Target="http://www.ozgrid.com/Services/microsoft-windows-internet-software.htm" TargetMode="External"/><Relationship Id="rId4" Type="http://schemas.openxmlformats.org/officeDocument/2006/relationships/hyperlink" Target="http://www.ozgrid.com/Services/excel-templates.htm" TargetMode="External"/><Relationship Id="rId9" Type="http://schemas.openxmlformats.org/officeDocument/2006/relationships/hyperlink" Target="http://www.ozgrid.com/Services/financial-calculators-index.htm" TargetMode="External"/><Relationship Id="rId14" Type="http://schemas.openxmlformats.org/officeDocument/2006/relationships/hyperlink" Target="http://www.ozgrid.com/Services/project-time-management-software.htm" TargetMode="External"/><Relationship Id="rId22" Type="http://schemas.openxmlformats.org/officeDocument/2006/relationships/hyperlink" Target="http://www.ozgrid.com/outlook-email/outlook-add-ins.htm" TargetMode="External"/><Relationship Id="rId27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I28"/>
  <sheetViews>
    <sheetView workbookViewId="0">
      <selection activeCell="B20" sqref="B20"/>
    </sheetView>
  </sheetViews>
  <sheetFormatPr defaultRowHeight="12.75"/>
  <cols>
    <col min="1" max="1" width="47.5703125" style="21" bestFit="1" customWidth="1"/>
    <col min="2" max="2" width="36.28515625" style="21" bestFit="1" customWidth="1"/>
    <col min="3" max="3" width="25.7109375" style="21" bestFit="1" customWidth="1"/>
    <col min="4" max="4" width="29.85546875" style="21" bestFit="1" customWidth="1"/>
    <col min="5" max="16384" width="9.140625" style="21"/>
  </cols>
  <sheetData>
    <row r="1" spans="1:9">
      <c r="A1" s="20" t="s">
        <v>26</v>
      </c>
      <c r="B1" s="20" t="s">
        <v>27</v>
      </c>
      <c r="C1" s="20" t="s">
        <v>28</v>
      </c>
      <c r="D1" s="20" t="s">
        <v>29</v>
      </c>
    </row>
    <row r="2" spans="1:9" ht="7.5" customHeight="1">
      <c r="A2" s="22"/>
      <c r="B2" s="23"/>
      <c r="C2" s="23"/>
      <c r="D2" s="23"/>
      <c r="E2" s="24"/>
      <c r="F2" s="24"/>
      <c r="G2" s="24"/>
      <c r="H2" s="24"/>
      <c r="I2" s="24"/>
    </row>
    <row r="3" spans="1:9">
      <c r="A3" s="20" t="s">
        <v>30</v>
      </c>
      <c r="B3" s="20" t="s">
        <v>31</v>
      </c>
      <c r="C3" s="20" t="s">
        <v>32</v>
      </c>
      <c r="D3" s="20" t="s">
        <v>33</v>
      </c>
    </row>
    <row r="4" spans="1:9" ht="7.5" customHeight="1">
      <c r="A4" s="25"/>
      <c r="B4" s="23"/>
      <c r="C4" s="23"/>
      <c r="D4" s="23"/>
    </row>
    <row r="5" spans="1:9">
      <c r="A5" s="20" t="s">
        <v>34</v>
      </c>
      <c r="B5" s="20" t="s">
        <v>35</v>
      </c>
      <c r="C5" s="20" t="s">
        <v>36</v>
      </c>
      <c r="D5" s="20" t="s">
        <v>37</v>
      </c>
    </row>
    <row r="6" spans="1:9" ht="7.5" customHeight="1">
      <c r="A6" s="23"/>
      <c r="B6" s="23"/>
      <c r="C6" s="23"/>
      <c r="D6" s="23"/>
    </row>
    <row r="7" spans="1:9">
      <c r="A7" s="20" t="s">
        <v>38</v>
      </c>
      <c r="B7" s="20" t="s">
        <v>39</v>
      </c>
      <c r="C7" s="20" t="s">
        <v>40</v>
      </c>
      <c r="D7" s="20" t="s">
        <v>41</v>
      </c>
    </row>
    <row r="8" spans="1:9" ht="7.5" customHeight="1">
      <c r="A8" s="25"/>
      <c r="B8" s="23"/>
      <c r="C8" s="23"/>
      <c r="D8" s="23"/>
    </row>
    <row r="9" spans="1:9">
      <c r="A9" s="20" t="s">
        <v>42</v>
      </c>
      <c r="B9" s="20" t="s">
        <v>43</v>
      </c>
      <c r="C9" s="20" t="s">
        <v>44</v>
      </c>
      <c r="D9" s="24"/>
    </row>
    <row r="10" spans="1:9" ht="7.5" customHeight="1">
      <c r="A10" s="23"/>
      <c r="B10" s="23"/>
      <c r="C10" s="23"/>
      <c r="D10" s="24"/>
    </row>
    <row r="11" spans="1:9">
      <c r="A11" s="20" t="s">
        <v>45</v>
      </c>
      <c r="B11" s="20" t="s">
        <v>46</v>
      </c>
      <c r="C11" s="24"/>
      <c r="D11" s="24"/>
    </row>
    <row r="12" spans="1:9" ht="7.5" customHeight="1">
      <c r="A12" s="23"/>
      <c r="B12" s="23"/>
      <c r="C12" s="24"/>
      <c r="D12" s="24"/>
    </row>
    <row r="13" spans="1:9" ht="7.5" customHeight="1">
      <c r="A13" s="24"/>
      <c r="B13" s="24"/>
      <c r="C13" s="24"/>
      <c r="D13" s="24"/>
    </row>
    <row r="14" spans="1:9" ht="7.5" customHeight="1">
      <c r="A14" s="24"/>
      <c r="B14" s="24"/>
      <c r="C14" s="24"/>
      <c r="D14" s="24"/>
    </row>
    <row r="15" spans="1:9">
      <c r="A15" s="20" t="s">
        <v>56</v>
      </c>
      <c r="B15" s="24"/>
      <c r="C15" s="24"/>
      <c r="D15" s="24"/>
    </row>
    <row r="16" spans="1:9">
      <c r="A16" s="23"/>
      <c r="B16" s="24"/>
      <c r="C16" s="24"/>
      <c r="D16" s="24"/>
    </row>
    <row r="17" spans="1:4">
      <c r="A17" s="20" t="s">
        <v>47</v>
      </c>
      <c r="B17" s="24"/>
      <c r="C17" s="24"/>
      <c r="D17" s="24"/>
    </row>
    <row r="18" spans="1:4">
      <c r="A18" s="23"/>
      <c r="B18" s="24"/>
      <c r="C18" s="24"/>
      <c r="D18" s="24"/>
    </row>
    <row r="21" spans="1:4" ht="15">
      <c r="A21" s="26" t="s">
        <v>48</v>
      </c>
    </row>
    <row r="22" spans="1:4">
      <c r="A22" s="27" t="s">
        <v>49</v>
      </c>
    </row>
    <row r="23" spans="1:4">
      <c r="A23" s="28" t="s">
        <v>50</v>
      </c>
    </row>
    <row r="24" spans="1:4">
      <c r="A24" s="27" t="s">
        <v>51</v>
      </c>
    </row>
    <row r="25" spans="1:4">
      <c r="A25" s="21" t="s">
        <v>52</v>
      </c>
    </row>
    <row r="26" spans="1:4">
      <c r="A26" s="21" t="s">
        <v>53</v>
      </c>
    </row>
    <row r="27" spans="1:4">
      <c r="A27" s="21" t="s">
        <v>54</v>
      </c>
    </row>
    <row r="28" spans="1:4">
      <c r="A28" s="27" t="s">
        <v>55</v>
      </c>
    </row>
  </sheetData>
  <phoneticPr fontId="6" type="noConversion"/>
  <hyperlinks>
    <hyperlink ref="A15" r:id="rId1" display="http://www.regnow.com/softsell/nph-softsell.cgi?currency=USD&amp;item=7924-37"/>
    <hyperlink ref="A1" r:id="rId2"/>
    <hyperlink ref="B1" r:id="rId3"/>
    <hyperlink ref="C1" r:id="rId4" display="http://www.ozgrid.com/Services/excel-templates.htm"/>
    <hyperlink ref="D1" r:id="rId5" display="http://www.ozgrid.com/shift-schedules/excel-scheduling-templates.htm"/>
    <hyperlink ref="A3" r:id="rId6" display="http://www.ozgrid.com/Services/excel-password-recover.htm"/>
    <hyperlink ref="B3" r:id="rId7" display="http://www.ozgrid.com/Services/corrupt-file-recovery-index.htm"/>
    <hyperlink ref="A5" r:id="rId8" display="http://www.ozgrid.com/Services/ExcelAdd-insFinancial.htm"/>
    <hyperlink ref="B5" r:id="rId9" display="http://www.ozgrid.com/Services/financial-calculators-index.htm"/>
    <hyperlink ref="C3" r:id="rId10" display="http://www.ozgrid.com/Services/Converters.htm"/>
    <hyperlink ref="D3" r:id="rId11" display="http://www.ozgrid.com/Services/excel-Add-in-cost-estimators.htm"/>
    <hyperlink ref="A7" r:id="rId12" display="http://www.ozgrid.com/drilling-software/index.htm"/>
    <hyperlink ref="B7" r:id="rId13" display="http://www.ozgrid.com/Services/real-estate-investing-software.htm"/>
    <hyperlink ref="C5" r:id="rId14" display="http://www.ozgrid.com/Services/project-time-management-software.htm"/>
    <hyperlink ref="D5" r:id="rId15" display="http://www.ozgrid.com/Services/database-software.htm"/>
    <hyperlink ref="A9" r:id="rId16" display="http://www.ozgrid.com/Services/neural-network-software.htm"/>
    <hyperlink ref="B9" r:id="rId17" display="http://www.ozgrid.com/Services/ExcelTradingAdd-ins.htm"/>
    <hyperlink ref="C7" r:id="rId18" display="http://www.ozgrid.com/Services/ExcelChartTools.htm"/>
    <hyperlink ref="D7" r:id="rId19" display="http://www.ozgrid.com/Services/microsoft-windows-internet-software.htm"/>
    <hyperlink ref="A11" r:id="rId20" display="http://www.ozgrid.com/Services/barcode-font-ID.htm"/>
    <hyperlink ref="B11" r:id="rId21" display="http://www.ozgrid.com/Services/code-printing-software.htm"/>
    <hyperlink ref="C9" r:id="rId22" display="http://www.ozgrid.com/outlook-email/outlook-add-ins.htm"/>
    <hyperlink ref="A17" r:id="rId23" display="http://www.ozgrid.com/Services/Excel-Web-Java.htm"/>
    <hyperlink ref="A22" r:id="rId24"/>
    <hyperlink ref="A24" r:id="rId25" location="Col"/>
    <hyperlink ref="A28" r:id="rId26"/>
  </hyperlinks>
  <pageMargins left="0.75" right="0.75" top="1" bottom="1" header="0.5" footer="0.5"/>
  <pageSetup paperSize="9" orientation="portrait" horizontalDpi="300" verticalDpi="300" r:id="rId2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K29"/>
  <sheetViews>
    <sheetView tabSelected="1" zoomScale="90" zoomScaleNormal="90" workbookViewId="0">
      <selection activeCell="C22" sqref="C22"/>
    </sheetView>
  </sheetViews>
  <sheetFormatPr defaultRowHeight="12.75"/>
  <cols>
    <col min="1" max="1" width="16.140625" bestFit="1" customWidth="1"/>
    <col min="2" max="2" width="16.85546875" bestFit="1" customWidth="1"/>
    <col min="3" max="3" width="19.28515625" bestFit="1" customWidth="1"/>
    <col min="4" max="4" width="14.28515625" bestFit="1" customWidth="1"/>
    <col min="5" max="5" width="35.85546875" bestFit="1" customWidth="1"/>
    <col min="6" max="6" width="25.7109375" bestFit="1" customWidth="1"/>
    <col min="7" max="7" width="19" customWidth="1"/>
    <col min="8" max="8" width="28.7109375" bestFit="1" customWidth="1"/>
    <col min="9" max="9" width="16" bestFit="1" customWidth="1"/>
    <col min="11" max="11" width="11.28515625" bestFit="1" customWidth="1"/>
  </cols>
  <sheetData>
    <row r="1" spans="1:11">
      <c r="B1" s="10" t="s">
        <v>2</v>
      </c>
      <c r="D1" s="10"/>
      <c r="E1" s="10"/>
      <c r="G1" s="17" t="s">
        <v>2</v>
      </c>
    </row>
    <row r="2" spans="1:11">
      <c r="A2" s="10" t="s">
        <v>1</v>
      </c>
      <c r="B2" s="1" t="s">
        <v>23</v>
      </c>
      <c r="D2" s="11"/>
      <c r="E2" s="11"/>
      <c r="G2" s="18" t="s">
        <v>23</v>
      </c>
    </row>
    <row r="3" spans="1:11">
      <c r="A3" s="2">
        <v>50000</v>
      </c>
      <c r="B3" s="2">
        <f>IF(A3&gt;Level4Tax,SUM((A3-Level4Tax)*Level4TaxRate,Level3TaxAmount*Level3TaxRate,Level2TaxAmount*Level2TaxRate,Level1TaxAmount*Level1TaxRate),IF(A3&gt;Level3Tax,SUM((A3-Level3Tax)*Level3TaxRate,Level2TaxAmount*Level2TaxRate,Level1TaxAmount*Level1TaxRate),IF(A3&gt;Level2Tax,SUM((A3-Level2Tax)*Level2TaxRate,Level1TaxAmount*Level1TaxRate),IF(A3&gt;Level1Tax,SUM((A3-Level1Tax)*Level1TaxRate),0))))</f>
        <v>12150</v>
      </c>
      <c r="D3" s="2"/>
      <c r="E3" s="2"/>
      <c r="G3" s="19">
        <f>A3*VLOOKUP(A3,$B$14:$G$18,3)-VLOOKUP(A3,$B$14:$G$18,6)</f>
        <v>12150</v>
      </c>
    </row>
    <row r="4" spans="1:11">
      <c r="A4" s="2">
        <v>45000</v>
      </c>
      <c r="B4" s="2">
        <f t="shared" ref="B4:B11" si="0">IF(A4&gt;Level4Tax,SUM((A4-Level4Tax)*Level4TaxRate,Level3TaxAmount*Level3TaxRate,Level2TaxAmount*Level2TaxRate,Level1TaxAmount*Level1TaxRate),IF(A4&gt;Level3Tax,SUM((A4-Level3Tax)*Level3TaxRate,Level2TaxAmount*Level2TaxRate,Level1TaxAmount*Level1TaxRate),IF(A4&gt;Level2Tax,SUM((A4-Level2Tax)*Level2TaxRate,Level1TaxAmount*Level1TaxRate),IF(A4&gt;Level1Tax,SUM((A4-Level1Tax)*Level1TaxRate),0))))</f>
        <v>9900</v>
      </c>
      <c r="D4" s="2"/>
      <c r="E4" s="2"/>
      <c r="G4" s="19">
        <f t="shared" ref="G4:G11" si="1">A4*VLOOKUP(A4,$B$14:$G$18,3)-VLOOKUP(A4,$B$14:$G$18,6)</f>
        <v>9900</v>
      </c>
    </row>
    <row r="5" spans="1:11">
      <c r="A5" s="2">
        <v>40000</v>
      </c>
      <c r="B5" s="2">
        <f t="shared" si="0"/>
        <v>8000</v>
      </c>
      <c r="D5" s="2"/>
      <c r="E5" s="2"/>
      <c r="G5" s="19">
        <f t="shared" si="1"/>
        <v>8000</v>
      </c>
    </row>
    <row r="6" spans="1:11">
      <c r="A6" s="2">
        <v>35000</v>
      </c>
      <c r="B6" s="2">
        <f t="shared" si="0"/>
        <v>6100</v>
      </c>
      <c r="D6" s="2"/>
      <c r="E6" s="2"/>
      <c r="G6" s="19">
        <f t="shared" si="1"/>
        <v>6100</v>
      </c>
    </row>
    <row r="7" spans="1:11">
      <c r="A7" s="2">
        <v>30000</v>
      </c>
      <c r="B7" s="2">
        <f t="shared" si="0"/>
        <v>4360</v>
      </c>
      <c r="D7" s="2"/>
      <c r="E7" s="2"/>
      <c r="G7" s="19">
        <f t="shared" si="1"/>
        <v>4360</v>
      </c>
    </row>
    <row r="8" spans="1:11">
      <c r="A8" s="2">
        <v>25000</v>
      </c>
      <c r="B8" s="2">
        <f t="shared" si="0"/>
        <v>2860</v>
      </c>
      <c r="D8" s="2"/>
      <c r="E8" s="2"/>
      <c r="G8" s="19">
        <f t="shared" si="1"/>
        <v>2860</v>
      </c>
    </row>
    <row r="9" spans="1:11">
      <c r="A9" s="2">
        <v>20000</v>
      </c>
      <c r="B9" s="2">
        <f t="shared" si="0"/>
        <v>1760</v>
      </c>
      <c r="D9" s="2"/>
      <c r="E9" s="2"/>
      <c r="G9" s="19">
        <f t="shared" si="1"/>
        <v>1760</v>
      </c>
    </row>
    <row r="10" spans="1:11">
      <c r="A10" s="2">
        <v>15000</v>
      </c>
      <c r="B10" s="2">
        <f t="shared" si="0"/>
        <v>660</v>
      </c>
      <c r="D10" s="2"/>
      <c r="E10" s="2"/>
      <c r="G10" s="19">
        <f t="shared" si="1"/>
        <v>660</v>
      </c>
    </row>
    <row r="11" spans="1:11">
      <c r="A11" s="2">
        <v>10000</v>
      </c>
      <c r="B11" s="2">
        <f t="shared" si="0"/>
        <v>0</v>
      </c>
      <c r="D11" s="2"/>
      <c r="E11" s="2"/>
      <c r="G11" s="19">
        <f t="shared" si="1"/>
        <v>0</v>
      </c>
    </row>
    <row r="12" spans="1:11">
      <c r="D12" s="4"/>
      <c r="E12" s="4"/>
      <c r="F12" s="4"/>
      <c r="K12" s="3"/>
    </row>
    <row r="13" spans="1:11">
      <c r="A13" s="12" t="s">
        <v>22</v>
      </c>
      <c r="B13" s="13" t="s">
        <v>0</v>
      </c>
      <c r="C13" s="12" t="s">
        <v>21</v>
      </c>
      <c r="D13" s="13" t="s">
        <v>3</v>
      </c>
      <c r="E13" s="12" t="s">
        <v>20</v>
      </c>
      <c r="F13" s="13" t="s">
        <v>19</v>
      </c>
      <c r="G13" s="15" t="s">
        <v>25</v>
      </c>
      <c r="K13" s="3"/>
    </row>
    <row r="14" spans="1:11">
      <c r="A14" s="8" t="s">
        <v>5</v>
      </c>
      <c r="B14" s="5">
        <v>0</v>
      </c>
      <c r="C14" s="8" t="s">
        <v>9</v>
      </c>
      <c r="D14" s="6">
        <v>0</v>
      </c>
      <c r="E14" s="9" t="s">
        <v>14</v>
      </c>
      <c r="F14" s="7">
        <f>B15-B14</f>
        <v>12000</v>
      </c>
      <c r="G14" s="16">
        <v>0</v>
      </c>
      <c r="K14" s="3"/>
    </row>
    <row r="15" spans="1:11">
      <c r="A15" s="8" t="s">
        <v>4</v>
      </c>
      <c r="B15" s="5">
        <v>12000</v>
      </c>
      <c r="C15" s="8" t="s">
        <v>10</v>
      </c>
      <c r="D15" s="6">
        <v>0.22</v>
      </c>
      <c r="E15" s="8" t="s">
        <v>15</v>
      </c>
      <c r="F15" s="7">
        <f>B16-B15</f>
        <v>13000</v>
      </c>
      <c r="G15" s="16">
        <f>B15*(D15-D14)+G14</f>
        <v>2640</v>
      </c>
      <c r="K15" s="2"/>
    </row>
    <row r="16" spans="1:11">
      <c r="A16" s="8" t="s">
        <v>6</v>
      </c>
      <c r="B16" s="5">
        <v>25000</v>
      </c>
      <c r="C16" s="8" t="s">
        <v>11</v>
      </c>
      <c r="D16" s="6">
        <v>0.3</v>
      </c>
      <c r="E16" s="8" t="s">
        <v>16</v>
      </c>
      <c r="F16" s="7">
        <f>B17-B16</f>
        <v>7000</v>
      </c>
      <c r="G16" s="16">
        <f>B16*(D16-D15)+G15</f>
        <v>4640</v>
      </c>
    </row>
    <row r="17" spans="1:7">
      <c r="A17" s="8" t="s">
        <v>7</v>
      </c>
      <c r="B17" s="5">
        <v>32000</v>
      </c>
      <c r="C17" s="8" t="s">
        <v>12</v>
      </c>
      <c r="D17" s="6">
        <v>0.38</v>
      </c>
      <c r="E17" s="8" t="s">
        <v>17</v>
      </c>
      <c r="F17" s="7">
        <f>B18-B17</f>
        <v>13000</v>
      </c>
      <c r="G17" s="16">
        <f>B17*(D17-D16)+G16</f>
        <v>7200</v>
      </c>
    </row>
    <row r="18" spans="1:7">
      <c r="A18" s="8" t="s">
        <v>8</v>
      </c>
      <c r="B18" s="5">
        <v>45000</v>
      </c>
      <c r="C18" s="8" t="s">
        <v>13</v>
      </c>
      <c r="D18" s="6">
        <v>0.45</v>
      </c>
      <c r="E18" s="8" t="s">
        <v>18</v>
      </c>
      <c r="F18" s="7">
        <f>A3-Level4Tax</f>
        <v>5000</v>
      </c>
      <c r="G18" s="16">
        <f>B18*(D18-D17)+G17</f>
        <v>10350</v>
      </c>
    </row>
    <row r="20" spans="1:7">
      <c r="A20" s="10" t="s">
        <v>1</v>
      </c>
      <c r="B20" s="10" t="s">
        <v>24</v>
      </c>
      <c r="C20" s="4"/>
    </row>
    <row r="21" spans="1:7">
      <c r="A21" s="2">
        <v>50000</v>
      </c>
      <c r="B21" s="2">
        <f t="shared" ref="B21:B29" si="2">IF(A21&gt;Level4Tax,Level4TaxCalc,IF(A21&gt;Level3Tax,Level3TaxCalc,IF(A21&gt;Level2Tax,Level2TaxCalc,IF(A21&gt;Level1Tax,Level1TaxCalc,0))))</f>
        <v>12150</v>
      </c>
      <c r="C21" s="14"/>
    </row>
    <row r="22" spans="1:7">
      <c r="A22" s="2">
        <v>45000</v>
      </c>
      <c r="B22" s="2">
        <f t="shared" si="2"/>
        <v>9900</v>
      </c>
      <c r="C22" s="14"/>
    </row>
    <row r="23" spans="1:7">
      <c r="A23" s="2">
        <v>40000</v>
      </c>
      <c r="B23" s="2">
        <f t="shared" si="2"/>
        <v>8000</v>
      </c>
      <c r="C23" s="14"/>
    </row>
    <row r="24" spans="1:7">
      <c r="A24" s="2">
        <v>35000</v>
      </c>
      <c r="B24" s="2">
        <f t="shared" si="2"/>
        <v>6100</v>
      </c>
    </row>
    <row r="25" spans="1:7">
      <c r="A25" s="2">
        <v>30000</v>
      </c>
      <c r="B25" s="2">
        <f t="shared" si="2"/>
        <v>4360</v>
      </c>
    </row>
    <row r="26" spans="1:7">
      <c r="A26" s="2">
        <v>25000</v>
      </c>
      <c r="B26" s="2">
        <f t="shared" si="2"/>
        <v>2860</v>
      </c>
    </row>
    <row r="27" spans="1:7">
      <c r="A27" s="2">
        <v>20000</v>
      </c>
      <c r="B27" s="2">
        <f t="shared" si="2"/>
        <v>1760</v>
      </c>
    </row>
    <row r="28" spans="1:7">
      <c r="A28" s="2">
        <v>15000</v>
      </c>
      <c r="B28" s="2">
        <f t="shared" si="2"/>
        <v>660</v>
      </c>
    </row>
    <row r="29" spans="1:7">
      <c r="A29" s="2">
        <v>10000</v>
      </c>
      <c r="B29" s="2">
        <f t="shared" si="2"/>
        <v>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29</vt:i4>
      </vt:variant>
    </vt:vector>
  </HeadingPairs>
  <TitlesOfParts>
    <vt:vector size="31" baseType="lpstr">
      <vt:lpstr>PROMO</vt:lpstr>
      <vt:lpstr>Sheet1</vt:lpstr>
      <vt:lpstr>BottomTax</vt:lpstr>
      <vt:lpstr>BottomTaxDiff</vt:lpstr>
      <vt:lpstr>HighTax</vt:lpstr>
      <vt:lpstr>HighTaxDiff</vt:lpstr>
      <vt:lpstr>HighTaxRate</vt:lpstr>
      <vt:lpstr>Level1Tax</vt:lpstr>
      <vt:lpstr>Level1TaxAmount</vt:lpstr>
      <vt:lpstr>Level1TaxRate</vt:lpstr>
      <vt:lpstr>Level2Tax</vt:lpstr>
      <vt:lpstr>Level2TaxAmount</vt:lpstr>
      <vt:lpstr>Level2TaxRate</vt:lpstr>
      <vt:lpstr>Level3Tax</vt:lpstr>
      <vt:lpstr>Level3TaxAmount</vt:lpstr>
      <vt:lpstr>Level3TaxRate</vt:lpstr>
      <vt:lpstr>Level4Tax</vt:lpstr>
      <vt:lpstr>Level4TaxAmount</vt:lpstr>
      <vt:lpstr>Level4TaxRate</vt:lpstr>
      <vt:lpstr>LowTax</vt:lpstr>
      <vt:lpstr>LowTaxDiff</vt:lpstr>
      <vt:lpstr>LowTaxRate</vt:lpstr>
      <vt:lpstr>MidTax</vt:lpstr>
      <vt:lpstr>MidTaxDiff</vt:lpstr>
      <vt:lpstr>MidTaxRate</vt:lpstr>
      <vt:lpstr>Pay</vt:lpstr>
      <vt:lpstr>TaxFree</vt:lpstr>
      <vt:lpstr>TaxFreeAmount</vt:lpstr>
      <vt:lpstr>TaxFreeRate</vt:lpstr>
      <vt:lpstr>TopTax</vt:lpstr>
      <vt:lpstr>TopTaxRate</vt:lpstr>
    </vt:vector>
  </TitlesOfParts>
  <Company>Ozgrid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Ozgrid.</dc:creator>
  <cp:lastModifiedBy>RAINA</cp:lastModifiedBy>
  <dcterms:created xsi:type="dcterms:W3CDTF">2005-09-09T02:05:59Z</dcterms:created>
  <dcterms:modified xsi:type="dcterms:W3CDTF">2006-12-14T02:15:06Z</dcterms:modified>
</cp:coreProperties>
</file>